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/>
  <xr:revisionPtr revIDLastSave="0" documentId="13_ncr:1_{4A542434-58C4-49ED-BF36-D13B1D51D158}" xr6:coauthVersionLast="47" xr6:coauthVersionMax="47" xr10:uidLastSave="{00000000-0000-0000-0000-000000000000}"/>
  <bookViews>
    <workbookView xWindow="-120" yWindow="-120" windowWidth="29040" windowHeight="15720" tabRatio="605" xr2:uid="{00000000-000D-0000-FFFF-FFFF00000000}"/>
  </bookViews>
  <sheets>
    <sheet name="PDO" sheetId="21" r:id="rId1"/>
  </sheets>
  <externalReferences>
    <externalReference r:id="rId2"/>
  </externalReferences>
  <definedNames>
    <definedName name="__xlfn.BAHTTEXT" hidden="1">#NAME?</definedName>
    <definedName name="_xlnm._FilterDatabase" localSheetId="0" hidden="1">PDO!$B$2:$J$113</definedName>
    <definedName name="_Key1" localSheetId="0" hidden="1">[1]INSUMO_MAQUINARIA!#REF!</definedName>
    <definedName name="_Key1" hidden="1">[1]INSUMO_MAQUINARIA!#REF!</definedName>
    <definedName name="_Order1" hidden="1">0</definedName>
    <definedName name="_Order2" hidden="1">0</definedName>
    <definedName name="_xlnm.Print_Area" localSheetId="0">PDO!$B$2:$J$107</definedName>
    <definedName name="GAMEZ" localSheetId="0" hidden="1">{"'TABLAS GRAFICAS'!$B$51:$B$62","'GRAFICOS'!$A$45"}</definedName>
    <definedName name="GAMEZ" hidden="1">{"'TABLAS GRAFICAS'!$B$51:$B$62","'GRAFICOS'!$A$45"}</definedName>
    <definedName name="HTML_CodePage" hidden="1">1252</definedName>
    <definedName name="HTML_Control" localSheetId="0" hidden="1">{"'TABLAS GRAFICAS'!$B$51:$B$62","'GRAFICOS'!$A$45"}</definedName>
    <definedName name="HTML_Control" hidden="1">{"'TABLAS GRAFICAS'!$B$51:$B$62","'GRAFICOS'!$A$45"}</definedName>
    <definedName name="HTML_Description" hidden="1">""</definedName>
    <definedName name="HTML_Email" hidden="1">""</definedName>
    <definedName name="HTML_Header" hidden="1">"GRAFICOS"</definedName>
    <definedName name="HTML_LastUpdate" hidden="1">"11/26/97"</definedName>
    <definedName name="HTML_LineAfter" hidden="1">TRUE</definedName>
    <definedName name="HTML_LineBefore" hidden="1">TRUE</definedName>
    <definedName name="HTML_Name" hidden="1">"Mapeo Digital"</definedName>
    <definedName name="HTML_OBDlg2" hidden="1">TRUE</definedName>
    <definedName name="HTML_OBDlg4" hidden="1">TRUE</definedName>
    <definedName name="HTML_OS" hidden="1">0</definedName>
    <definedName name="HTML_PathFile" hidden="1">"C:\aplicaciones\HTML.htm"</definedName>
    <definedName name="HTML_Title" hidden="1">"ESTADISTICO"</definedName>
    <definedName name="OK" localSheetId="0" hidden="1">{"'TABLAS GRAFICAS'!$B$51:$B$62","'GRAFICOS'!$A$45"}</definedName>
    <definedName name="OK" hidden="1">{"'TABLAS GRAFICAS'!$B$51:$B$62","'GRAFICOS'!$A$45"}</definedName>
    <definedName name="_xlnm.Print_Titles" localSheetId="0">PDO!$2:$7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21" l="1"/>
  <c r="C36" i="21"/>
  <c r="C53" i="21" l="1"/>
  <c r="C72" i="21"/>
  <c r="C73" i="21" s="1"/>
  <c r="C34" i="21"/>
  <c r="C14" i="21"/>
  <c r="C15" i="21" s="1"/>
  <c r="C16" i="21" s="1"/>
  <c r="C17" i="21" s="1"/>
  <c r="C18" i="21" s="1"/>
  <c r="C19" i="21" l="1"/>
  <c r="C20" i="21" s="1"/>
  <c r="C21" i="21" s="1"/>
  <c r="C22" i="21" s="1"/>
  <c r="C23" i="21" s="1"/>
  <c r="C24" i="21" s="1"/>
  <c r="C25" i="21" s="1"/>
  <c r="C26" i="21" s="1"/>
  <c r="C27" i="21" s="1"/>
  <c r="C28" i="21" s="1"/>
  <c r="C29" i="21" s="1"/>
  <c r="C30" i="21" s="1"/>
  <c r="C91" i="21" l="1"/>
  <c r="C92" i="21" s="1"/>
  <c r="C93" i="21" s="1"/>
  <c r="C94" i="21" s="1"/>
  <c r="C95" i="21" s="1"/>
  <c r="C96" i="21" s="1"/>
  <c r="C97" i="21" s="1"/>
  <c r="C98" i="21" s="1"/>
  <c r="C99" i="21" s="1"/>
  <c r="C100" i="21" s="1"/>
  <c r="C101" i="21" s="1"/>
  <c r="C102" i="21" s="1"/>
  <c r="C76" i="21" l="1"/>
  <c r="C86" i="21" l="1"/>
  <c r="C87" i="21" s="1"/>
  <c r="C88" i="21" s="1"/>
  <c r="C89" i="21" s="1"/>
  <c r="C70" i="21"/>
  <c r="C67" i="21"/>
  <c r="C68" i="21" s="1"/>
  <c r="C62" i="21"/>
  <c r="C63" i="21" s="1"/>
  <c r="C64" i="21" s="1"/>
  <c r="C65" i="21" s="1"/>
  <c r="C58" i="21"/>
  <c r="C59" i="21" s="1"/>
  <c r="C60" i="21" s="1"/>
  <c r="C49" i="21"/>
  <c r="C50" i="21" s="1"/>
  <c r="C51" i="21" s="1"/>
  <c r="C46" i="21"/>
  <c r="C41" i="21"/>
  <c r="C42" i="21" s="1"/>
  <c r="C43" i="21" s="1"/>
  <c r="C44" i="21" s="1"/>
  <c r="C38" i="21"/>
  <c r="C39" i="21" s="1"/>
  <c r="C32" i="21"/>
  <c r="C9" i="21"/>
  <c r="C10" i="21" s="1"/>
  <c r="C47" i="21" l="1"/>
</calcChain>
</file>

<file path=xl/sharedStrings.xml><?xml version="1.0" encoding="utf-8"?>
<sst xmlns="http://schemas.openxmlformats.org/spreadsheetml/2006/main" count="189" uniqueCount="117">
  <si>
    <t>PARTIDA</t>
  </si>
  <si>
    <t>DESCRIPCIÓN</t>
  </si>
  <si>
    <t>CANTIDAD</t>
  </si>
  <si>
    <t>PRECIO UNITARIO</t>
  </si>
  <si>
    <t>SUB TOTAL</t>
  </si>
  <si>
    <t>TOTAL</t>
  </si>
  <si>
    <t>PISOS</t>
  </si>
  <si>
    <t>PUERTAS</t>
  </si>
  <si>
    <t>VENTANAS</t>
  </si>
  <si>
    <t>CIELOS FALSOS</t>
  </si>
  <si>
    <t>CONCRETO ESTRUCTURAL</t>
  </si>
  <si>
    <t>CUBIERTA DE TECHO</t>
  </si>
  <si>
    <t xml:space="preserve">INSTALACIONES PROVISIONALES </t>
  </si>
  <si>
    <t>DESMONTAJES Y DEMOLICIONES</t>
  </si>
  <si>
    <t xml:space="preserve">RELLENOS </t>
  </si>
  <si>
    <t>COSTO TOTAL DEL PROYECTO; INCLUYE COSTO DIRECTO, COSTO INDIRECTO E IVA</t>
  </si>
  <si>
    <t>UNIDAD</t>
  </si>
  <si>
    <t>INSTALACIONES ELÉCTRICAS</t>
  </si>
  <si>
    <t>ESTRUCTURA METÁLICA</t>
  </si>
  <si>
    <t xml:space="preserve">SEÑALÉTICA </t>
  </si>
  <si>
    <t>ACABADOS DE PAREDES</t>
  </si>
  <si>
    <t xml:space="preserve">Suministro y aplicación de repello con mortero (cemento, arena) y afinado de superficies verticales (paredes y columnas). Incluye cuadrados de puertas, ventanas. </t>
  </si>
  <si>
    <t>Excavación para fundaciones, incluye acarreo a lugares de acopio y desalojo.</t>
  </si>
  <si>
    <t>Limpieza y descapote del terreno, Descapote según estudio suelo. En área proyección de terraza, incluye desalojo.</t>
  </si>
  <si>
    <t>Trazo y Nivelación.</t>
  </si>
  <si>
    <t>Suministro e Instalación de rótulo provisional.</t>
  </si>
  <si>
    <t>Bodega e instalaciones provisionales y cerco provisional.</t>
  </si>
  <si>
    <t>Elaboración de Estudio de Suelos.</t>
  </si>
  <si>
    <t>INSTALACIONES ELECTROMECÁNICAS</t>
  </si>
  <si>
    <t>INSTALACIONES HIDRÁULICAS</t>
  </si>
  <si>
    <t xml:space="preserve">Construcción de pared de mampostería reforzada de bloque de concreto de 0.15 m x 0.20 m x 0.40 m, con refuerzo vertical y horizontal, llenado de celdas y sellado de juntas, incluye elaboración de soleras intermedias, nervios y cargaderos. </t>
  </si>
  <si>
    <t>Sellado de los huecos de las ondas de la cubierta sobre pared o solera con mezcla de mortero (cepo)</t>
  </si>
  <si>
    <t>MOBILIARIO FIJO</t>
  </si>
  <si>
    <t>TERRACERÍA</t>
  </si>
  <si>
    <t>Suministro e instalación de aislante termoacústico de 5mm</t>
  </si>
  <si>
    <t>ROTULACIÓN</t>
  </si>
  <si>
    <t>SEÑALES</t>
  </si>
  <si>
    <t>15.01.01</t>
  </si>
  <si>
    <t>15.02.01</t>
  </si>
  <si>
    <t>15.02.02</t>
  </si>
  <si>
    <t>15.02.03</t>
  </si>
  <si>
    <t>sg</t>
  </si>
  <si>
    <t>c/u</t>
  </si>
  <si>
    <t>m</t>
  </si>
  <si>
    <r>
      <t>m</t>
    </r>
    <r>
      <rPr>
        <vertAlign val="superscript"/>
        <sz val="11"/>
        <color theme="1"/>
        <rFont val="Arial"/>
        <family val="2"/>
      </rPr>
      <t>2</t>
    </r>
  </si>
  <si>
    <r>
      <t>m</t>
    </r>
    <r>
      <rPr>
        <vertAlign val="superscript"/>
        <sz val="11"/>
        <color theme="1"/>
        <rFont val="Arial"/>
        <family val="2"/>
      </rPr>
      <t>3</t>
    </r>
  </si>
  <si>
    <t xml:space="preserve">Suministro e instalación de cubierta de lámina de aluminio y zinc calibre 24, grado 80. Incluye la instalación de cumbrera, botagua, además de todos los accesorios necesarios para su correcta instalación. </t>
  </si>
  <si>
    <t xml:space="preserve">Suministro y colocación de Señal RUTA DE EVACUACIÓN. Ver detalle y ubicación en planos, incluye elementos de sujeción para su correcta instalación, según fabricante. </t>
  </si>
  <si>
    <t xml:space="preserve">Suministro y colocación de Señal de RIESGO ELÉCTRICO. Ver detalle y ubicación en planos, incluye elementos de sujeción para su correcta instalación, según fabricante. </t>
  </si>
  <si>
    <t xml:space="preserve">Suministro y colocación de Señal de SALIDA. Ver detalle y  ubicación en planos, incluye elementos de sujeción para su correcta instalación, según fabricante. </t>
  </si>
  <si>
    <t xml:space="preserve">Instalación provisional Agua Potable, Aguas Negras y Energía Eléctrica </t>
  </si>
  <si>
    <t>Suministro e instalación de caja NEMA 3R, con disyuntor THQL de 40A/2P, equipo aire acondicionado</t>
  </si>
  <si>
    <t>(DE/FA) Desmontaje de fascia. Incluye: acarreo y desalojo de fascia y de su estructura existente, trabajos de sellado de fascia en remates de consultorio a construir.</t>
  </si>
  <si>
    <t>(DE/LU) Desmontaje de luminarias: 2´X2´ Incluye acarreo y desalojo.</t>
  </si>
  <si>
    <t>(DE/LU) Desmontaje de luminarias: foco incandescente.  Incluye acarreo y desalojo.</t>
  </si>
  <si>
    <t>(DE/CIE) Desmontaje de cielo falso. Incluye acarreo y desalojo.</t>
  </si>
  <si>
    <t>(DE/PL) Desmontaje y sustitución de unidad completa: interruptor sencillo.  Incluye acarreo y desalojo.</t>
  </si>
  <si>
    <t>(DE/PL) Desmontaje y sustitución de unidad completa: tomacorriente doble.  Incluye acarreo y desalojo.</t>
  </si>
  <si>
    <t>(DE/PA) Demolición de paredes de bloque de 0.15x0.20x0.40m). Incluye acarreo y desalojo.</t>
  </si>
  <si>
    <t>(DES/LV) Desmontaje de lavamanos. Incluye acarreo y desalojo.</t>
  </si>
  <si>
    <t>(DE/LT) Desmontaje de mueble y desmontaje de lavatrastos.  Incluye acarreo y desalojo.</t>
  </si>
  <si>
    <t>(DE/BA) Desmontaje de balcón de ventana de hierro cuadrado.  Incluye acarreo y desalojo.</t>
  </si>
  <si>
    <t>(DE/PC) Demolición de ladrillo de piso de cemento existente.  Incluye acarreo y desalojo.</t>
  </si>
  <si>
    <t>(P-2) Puerta existente a mantener y readecuar: Desinstalación de chapa existente y suministro e instalación de chapa de palanca de uso pesado, sustitución de bisagras existentes por 3 bisagras nuevas tipo alcayate de 4". Incluye suministro e instalación de tope al piso, preparación de superficie y aplicación de pintura de esmalte anticorrosiva con soplete color azul naval.</t>
  </si>
  <si>
    <t xml:space="preserve">(P-1) Suministro e instalación de Puerta P-1 (1.00 m x 2.10 m). Puerta abatible metálica con doble forro de lamina de Ho. 1/16" y contramarco de L1 1/2"x 1 1/2" x 3/16", pintada con dos manos de pintura anticorrosiva y pintura de aceite aplicada con soplete. Incluye chapa tipo parche, bisagras alcayate 4" y tope de piso. </t>
  </si>
  <si>
    <t>(P-3) Puerta existente a mantener y readecuar: limpieza y desmanchado, mantenimiento de bisagras. Incluye suministro e instalación de tope al piso y aplicación con soplete de pintura anticorrosiva base esmalte, color azul naval.</t>
  </si>
  <si>
    <t>Suministro e instalación de baldosas de porcelanato para alto tráfico, antideslizante formato de  0.60 m x 0.60 m, PEI V, MOSH 5, todo masa, rectificado y antimanchas, color gris claro acabado brillante, sisa de 3 mm con porcelana color gris claro. Incluye zócalo h=7.50 cm de las mismas características del material del piso.</t>
  </si>
  <si>
    <t>Suministro e instalación losetas flexibles tipo tablilla de PVC 0.25 m x 6.00 m, e=10mm, resistente al impacto y la tracción, ignífugo, contra humedad y hongos, instaladas en perfilería de aluminio tipo pesado (ángulos, tee, cruceros omegas, uniones pvc), con alambre para suspensión desde estructura de techo o losa y arriostramiento sismo resistente. Incluye elaboración de tapas de registro, contramarcos de perfilería y cortes para luminarias, ventilación y registro.</t>
  </si>
  <si>
    <t>Suministro e instalación de MUEBLE MF-01 (0.60 m x 0.60 m x 0.90m) según detalles en hoja 05/09. Lavado con fregadero de 80% cuarzo, 20% acrílico con sellante,  poceta de empotrar en cubierta. Puertas de lámina prensada de madera banack de 1" con forro de plástico laminado color a elegir, tapado con cubre cantos; haladeras metálica acabado cromo satinado con recibidores metálicos; salpicadera de tablero lámina prensada de madera banack de 1"; zócalo de madera de cedro de 10cm de altura. Incluye accesorios de conexión hidráulica (drenaje y agua portable), grifo tipo cuello de ganso de acero inoxidable; estructura de riostra de madera de cedro, travesaños verticales de madera de cedro, piezas clavadas y atornilladas con tornillos aglomerados. Ver detalle en planos.</t>
  </si>
  <si>
    <t>15.02.04</t>
  </si>
  <si>
    <t xml:space="preserve">Suministro y colocación de Señal de SALIDA DE EMERGENCIA. Ver detalle y  ubicación en planos, incluye elementos de sujeción para su correcta instalación, según fabricante. </t>
  </si>
  <si>
    <t>Suministro e instalación de polín P-1 metálico C 4"x2" calibre 14; incluye anclajes, soldadura, placas y lo necesario para la instalación según se detalle en planos y pintura según especificación técnica.</t>
  </si>
  <si>
    <r>
      <t xml:space="preserve">Elaboración de Solera de coronamiento de concreto reforzado </t>
    </r>
    <r>
      <rPr>
        <b/>
        <sz val="11"/>
        <rFont val="Arial"/>
        <family val="2"/>
      </rPr>
      <t>SC</t>
    </r>
    <r>
      <rPr>
        <sz val="11"/>
        <rFont val="Arial"/>
        <family val="2"/>
      </rPr>
      <t xml:space="preserve"> de 0.20 m x 0.15 m, refuerzo  4#4 , estribo  #2 @0.15m f´c= 280 kg/cm2, incluye el suministro del acero de refuerzo, hechura y colocación de la armaduría, moldeado y desmoldado, el suministro del concreto, colocado y curado; según se detalla en planos y especificaciones técnicas.</t>
    </r>
  </si>
  <si>
    <r>
      <t xml:space="preserve">Construcción de solera de fundación </t>
    </r>
    <r>
      <rPr>
        <b/>
        <sz val="11"/>
        <rFont val="Arial"/>
        <family val="2"/>
      </rPr>
      <t>SF-01</t>
    </r>
    <r>
      <rPr>
        <sz val="11"/>
        <rFont val="Arial"/>
        <family val="2"/>
      </rPr>
      <t xml:space="preserve"> de 0.40 m x 0.25 m, refuerzo 4#4, estribos #2@0.15 m, f´c= 280 kg/cm2, incluye el suministro del acero de refuerzo, hechura y colocación de la armaduría, moldeado y desmoldado, el suministro del concreto, colocado y curado; según se detalla en planos y especificaciones técnicas.</t>
    </r>
  </si>
  <si>
    <r>
      <t xml:space="preserve">Elaboración de solera cargadero tipo mojinete </t>
    </r>
    <r>
      <rPr>
        <b/>
        <sz val="11"/>
        <rFont val="Arial"/>
        <family val="2"/>
      </rPr>
      <t>Mo</t>
    </r>
    <r>
      <rPr>
        <sz val="11"/>
        <rFont val="Arial"/>
        <family val="2"/>
      </rPr>
      <t xml:space="preserve"> de 0.15 m x 0.20 m, refuerzo 4#4, estribo #2@0.15 m, f´c= 280 kg/cm2, incluye el suministro del acero de refuerzo, hechura y colocación de la armaduría, moldeado y desmoldado, el suministro del concreto, colocado y curado; según se detalla en planos y especificaciones técnicas.</t>
    </r>
  </si>
  <si>
    <r>
      <t xml:space="preserve">Elaboración de viga cargadero tipo </t>
    </r>
    <r>
      <rPr>
        <b/>
        <sz val="11"/>
        <rFont val="Arial"/>
        <family val="2"/>
      </rPr>
      <t>Vc-1</t>
    </r>
    <r>
      <rPr>
        <sz val="11"/>
        <rFont val="Arial"/>
        <family val="2"/>
      </rPr>
      <t xml:space="preserve"> de 0.15 m x 0.30 m, refuerzo 4#4, estribo #3@0.15 m, f´c= 280 kg/cm2, incluye el suministro del acero de refuerzo, hechura y colocación de la armaduría, moldeado y desmoldado, el suministro del concreto, colocado y curado; según se detalla en planos y especificaciones técnicas.</t>
    </r>
  </si>
  <si>
    <r>
      <t xml:space="preserve">Junta flexible </t>
    </r>
    <r>
      <rPr>
        <b/>
        <sz val="11"/>
        <color theme="1"/>
        <rFont val="Arial"/>
        <family val="2"/>
      </rPr>
      <t xml:space="preserve">"J2" </t>
    </r>
    <r>
      <rPr>
        <sz val="11"/>
        <color theme="1"/>
        <rFont val="Arial"/>
        <family val="2"/>
      </rPr>
      <t>núcleo de durapas y sellos con material elastomérico, color a definir por la supervisión. Ver detalle.</t>
    </r>
  </si>
  <si>
    <t>Relleno para fundaciones, compactados con material selecto al 95%, incluye acarreo.</t>
  </si>
  <si>
    <t>Relleno para fundaciones, compactados con suelo cemento 20:1, compactado al 95%, incluye acarreo.</t>
  </si>
  <si>
    <t xml:space="preserve">Suministro e instalación de bajada de agua lluvia Tubería PVC ø6" 125 PSI, incluye accesorios, elementos de sujeción. </t>
  </si>
  <si>
    <t>Suministro e instalación de tubería PVC ∅1/2" 315 PSI, para agua potable. Incluye terracería (cortes y rellenos), conexión a red AP existente, accesorios hidráulicos, mangueras, válvulas y conexión de abasto al grifo del mueble MF-1</t>
  </si>
  <si>
    <t>Suministro e instalación de tubería PVC ∅2" 125 PSI, para aguas negras. Incluye terracería (cortes y rellenos), conexión a red AN existente, accesorios hidráulicos, sifones y conexión al drenaje del mueble MF-1</t>
  </si>
  <si>
    <t>(DE/PU) Desmontaje de puerta existente. Incluye acarreo al sitio de reparación y montaje nuevamente al estar readecuada. (P-2)</t>
  </si>
  <si>
    <t>(L/P) Desmontaje y remontaje de Puerta existente a reparar, ubicada en pasillo de área materno infantil (P-3)</t>
  </si>
  <si>
    <t>(DE/CA) Demolición de cargadero de ventana, h=0.82m.  Incluye acarreo y desalojo.</t>
  </si>
  <si>
    <t>(DE/AC) Demolición de acera de concreto L=4.95m x a=0.50m; sobre eje B. Incluye acarreo y desalojo.</t>
  </si>
  <si>
    <t>(DE/VC) Desmontaje de ventana de celosía. Incluye acarreo y desalojo.</t>
  </si>
  <si>
    <t>Excavación para firme de piso en consultorio existente y en área de ampliación, e=0.27; A=32.0m2. Incluye acarreo a lugares de acopio y desalojo.</t>
  </si>
  <si>
    <t>Excavación para acera e=0.32m; A=6.90m2, incluye acarreo a lugares de acopio y desalojo.</t>
  </si>
  <si>
    <t>ALBAÑILERíA</t>
  </si>
  <si>
    <t>(3) Resanes de paredes con masilla</t>
  </si>
  <si>
    <t xml:space="preserve">(RS/PA) Resanes y pintura de paredes existentes, entre ejes A-B y ejes 1-2 Suministro y aplicación de 2 manos de pintura látex acrílica para interiores de alta calidad con acabado semibrillante, desde piso hasta cielo falso, será elección del propietario los colores a utilizar . Incluye aplicación de base en cuadrados de puertas,  ventanas y paredes. </t>
  </si>
  <si>
    <r>
      <t xml:space="preserve">(Código V-1) Suministro e instalación de Ventana Proyectable de </t>
    </r>
    <r>
      <rPr>
        <sz val="11"/>
        <rFont val="Arial"/>
        <family val="2"/>
      </rPr>
      <t>un cuerpo</t>
    </r>
    <r>
      <rPr>
        <sz val="11"/>
        <color theme="1"/>
        <rFont val="Arial"/>
        <family val="2"/>
      </rPr>
      <t>, tipo palanca  (1.00 m x 1.20 m), de marco y estructura de aluminio anodizado color natural compuesta por cuerpo proyectable de vidrio laminado de 6 mm color claro con apertura a 45° de fácil manipulación. Incluye: operador tipo palanca, estructura de herrajes y accesorios para uso pesado, incluye sello de neopreno.</t>
    </r>
  </si>
  <si>
    <t>(5) Suministro e instalación de pared seca (2 caras y espesor de 10cm) de paneles de tablacemento de 4´x8´ y 1/2´´ de espesor, laminado con una malla de fibra de vidrio polimerizada, con estructura de perfilería metálica galvanizada calibre 22 con retícula @61cm. Incluye: cinta para junta, tratamiento y acabado con mortero prefabricado para exterior y sellado de juntas. Todo lo anterior como se indica en las especificaciones técnicas.</t>
  </si>
  <si>
    <t>(6) Suministro e instalación de pared seca (1 cara y espesor de 18cm) de paneles de tablacemento de 4´x8´ y 1/2´´ de espesor, laminado con una malla de fibra de vidrio polimerizada y forro a una cara, con estructura de perfilería metálica galvanizada calibre 22 con retícula @61cm. Incluye: cinta para junta, tratamiento y acabado con mortero prefabricado para exterior y sellado de juntas. Todo lo anterior como se indica en las especificaciones técnicas.</t>
  </si>
  <si>
    <t xml:space="preserve">(4) Suministro y aplicaciones de 2 manos de pintura látex acrílica antibacterial para interiores de alta calidad con acabado semibrillante, desde piso hasta cielo falso, será elección del propietario los colores a utilizar . Incluye aplicación de base en cuadrados de puertas,  ventanas y paredes. </t>
  </si>
  <si>
    <t xml:space="preserve">Suministro y aplicaciones de 2 manos de pintura látex acrílica antibacterial de alta calidad con acabado semibrillante, para exteriores,  los colores a definir por el ingeniero . Incluye aplicación de base en cuadrados de puertas,  ventanas y paredes. </t>
  </si>
  <si>
    <r>
      <t xml:space="preserve">Suministro, Instalación y Puesta en Marcha de equipo de aire acondicionado tipo </t>
    </r>
    <r>
      <rPr>
        <sz val="11"/>
        <rFont val="Arial"/>
        <family val="2"/>
      </rPr>
      <t xml:space="preserve">MINI SPLIT (MS) Tipo Cassette 4 </t>
    </r>
    <r>
      <rPr>
        <sz val="11"/>
        <color theme="1"/>
        <rFont val="Arial"/>
        <family val="2"/>
      </rPr>
      <t>Vías, INVERTER, con capacidad de</t>
    </r>
    <r>
      <rPr>
        <b/>
        <sz val="11"/>
        <color rgb="FFFF0000"/>
        <rFont val="Arial"/>
        <family val="2"/>
      </rPr>
      <t xml:space="preserve"> </t>
    </r>
    <r>
      <rPr>
        <sz val="11"/>
        <rFont val="Arial"/>
        <family val="2"/>
      </rPr>
      <t>24,000</t>
    </r>
    <r>
      <rPr>
        <b/>
        <sz val="11"/>
        <color rgb="FFFF0000"/>
        <rFont val="Arial"/>
        <family val="2"/>
      </rPr>
      <t xml:space="preserve"> </t>
    </r>
    <r>
      <rPr>
        <sz val="11"/>
        <color theme="1"/>
        <rFont val="Arial"/>
        <family val="2"/>
      </rPr>
      <t>btu. Para Consultorio de Nutrición. Incluye: Unidades evaporadora y condensadora, tuberías de refrigeración de cobre Tipo ACR ASTM-B280, válvulas y accesorios soldables, soldadura en acero plata al 5% y proceso de soldadura con paso de nitrógeno, aisladas térmicamente en todo su recorrido con aislamiento de espuma elastómerico flexible y liviano de célula cerrada de 3/4 pulg de espesor para tuberías de refrigeración, tubería de drenaje de condensado PVC SDR 17 o 26 según diámetro y su conexión a bajante pluvial o descarga final según planos, aisladas térmicamente en todo el recorrido por entrecielo con aislamiento elastómerico flexible y liviano célula cerrada de 1/2 pulg de espesor para tuberías de drenajes, el aislamiento para tuberías de refrigeración y drenajes deberá ser protegido con dos capas de pintura impermeabilizante elastómerica a base de agua en interiores y exteriores, soportería galvanizada, canalización metálica para interiores o exteriores según la ubicación, cableado de sistema de control entre unidad condensadora y evaporadora, canalización metálica interior o exterior con su cableado para la alimentación de fuerza desde las cajas nemas de protección instaladas por el contratista eléctrico hacia los equipos. Base metálica y/o concreto de ambos equipos, protección mecánica en tuberías, anclajes, antivibradores, control de temperatura, pruebas (hermeticidad y vacío), carga de refrigerante, señalización, instalación y protecciones eléctricas Además incluye: Adiestramiento y capacitación, dos años de garantía y mantenimiento preventivo (rutinas mensuales). Todo lo anterior, según lo indicado en Especificaciones Técnicas del Proyecto.</t>
    </r>
  </si>
  <si>
    <t>Suministro y colocación de Rótulo de acrílico base de aluminio, letra de acrílico color negro y pantalla acrílica transparente con chapetones de acero inoxidable para su sujeción, para identificación de áreas. Incluye elementos de sujeción para su correcta instalación según fabricante. Ver detalle en planos</t>
  </si>
  <si>
    <t>Suministro e instalación de Sub tablero eléctrico de 8 espacios monofásico de 240v/120v , 2polos, barras 125A, con protecciones THQL: 15A-1P(1), 20A-1P(2), 40A-2P (1). Incluye la polarización del tablero con una barra Copperweld 10´x 5/8" y conductor #4 desde la barra Coperweld hasta el bus de tierra de tablero, canalizado con EMT de 1/2"</t>
  </si>
  <si>
    <t>Suministro e instalación de alimentador de subtablero de consultorio de nutrición ST-NUTR, desde TABLERO existente hasta el ST-NUTR, con conductor 2-THHN #4(F)+ 1THHN #4(N)+1THHN #8(T), canalización EMT Ø 1 ", incluye cajas de registro metálica, soporteria con riel strut, varilla roscada y abrazaderas riel strut a la estructura del techo.</t>
  </si>
  <si>
    <t>Suministro e instalación de disyuntor de 50A/2P, 240v/120v en tablero existente en cuarto electrico,para alimentación de subtablero de consultorio de Nutrición ST-NUTR. Incluye montaje de antetapa del tablero existente.</t>
  </si>
  <si>
    <t>Suministro e instalación de salida de luminarias 120v, incluye canalizado y alambrado de: circuito alimentador, unión entre luminarias e interruptor.</t>
  </si>
  <si>
    <t>Suministro e instalación de Luminaria panel LED 2'X2', de empotrar en cielo falso, 120V,40W, 3800LM, 60HZ, 6000K,IP20</t>
  </si>
  <si>
    <t>Suministro e instalación de Luminaria panel LED cuadrado, medidas aproximada 225mm X 225mm, de empotrar en cielo falso, 120V,18W,1200LM, 60HZ, 6000K, color blanco</t>
  </si>
  <si>
    <t>Suministro e instalación de tomacorriente doble grado hospitalario, polarizado, cuerpo entero, configuración NEMA 5-20R, 3 hilos, 20 A, 125 V, de nylon extrafuerte, resistente al alto impacto, color marfil, placa de acero Inoxidable, caja rectangular de 4"X2", de hierro galvanizado pesada (incluye alambrado, canalización y polarización). Incluye picado de pared existente para empotrar la canalización y posteriormente el resane de la pared.</t>
  </si>
  <si>
    <t>Suministro e instalación de tomacorriente doble industrial, polarizado, cuerpo entero, configuración NEMA 5-20R, 3 hilos, 20 A, 125 V, de nylon extrafuerte, resistente al alto impacto, color marfil, placa de acero Inoxidable, caja rectangular de 4"X2", de hierro galvanizado pesada (incluye alambrado, canalización y polarización). Incluye picado de pared existente para empotrar la canalización y posteriormente el resane de la pared.</t>
  </si>
  <si>
    <t>Suministro e instalación apagador doble con terminal de conexión a tierra, 15 A, 120/277 V, y carcasa termoplástica resistente al alto Impacto, color marfil, placa de acero Inoxidable , caja rectangular de 4"X2" de hierro galvanizado pesada. Incluye canalización y alambrado a la luminaria.</t>
  </si>
  <si>
    <t>Suministro e instalación apagador sencillo con terminal de conexión a tierra, 15 A, 120/277 V, y carcasa termoplástica resistente al alto Impacto, color marfil, placa de acero Inoxidable , caja rectangular de 4"X2" de hierro galvanizado pesada. Incluye canalización y alambrado a la luminaria.</t>
  </si>
  <si>
    <t>Suministro e instalación de alimentador para equipo de aire acondicionado MINISPLIT, desde subtablero de nutrición ST-NUTR hasta caja Nema 3R adjunto a UC, con 2- THHN No. 8 (F) + THHN No. 10(T) y canalizado en tubería EMT aluminio de 3/4”.</t>
  </si>
  <si>
    <t>Suministro e instalación de polín P-2 encajuelado Metálico C 6"x4" calibre 16; incluye anclajes, soldadura, placas, pernos y todo lo necesario para la instalación según se detalla en planos y pintura según especificación técnica.</t>
  </si>
  <si>
    <r>
      <t>Suministro e instalación de canal de aguas lluvias</t>
    </r>
    <r>
      <rPr>
        <b/>
        <sz val="11"/>
        <color rgb="FFFF0000"/>
        <rFont val="Arial"/>
        <family val="2"/>
      </rPr>
      <t xml:space="preserve"> </t>
    </r>
    <r>
      <rPr>
        <sz val="11"/>
        <rFont val="Arial"/>
        <family val="2"/>
      </rPr>
      <t>0.30x0.30 m de lámina lisa galvanizada No.24. V</t>
    </r>
    <r>
      <rPr>
        <sz val="11"/>
        <color theme="1"/>
        <rFont val="Arial"/>
        <family val="2"/>
      </rPr>
      <t>er detalles en planos. Incluye: elementos de fijación de pletina de 1´´x1/8´´@0.50m soldados a polín P-1, botaguas (cañuela) de lámina galvanizada #24 (entre canal y fascia) y todos los trabajos necesarios para su correcto funcionamiento. Ver detalles en planos. Acabado final a definir por supervisor.</t>
    </r>
  </si>
  <si>
    <t>Suministro e instalación de fascia (55cm) y cornisa (75cm) de forro de lámina lisa de fibrocemento de 6mm, incluye estructura metálica de tubo cuadrado estructural de 1"x1" @ 40cm ambos sentidos, sujeta a estructura de techo y de paredes, cortagotas de 1´´, aplicación de dos manos de pintura látex acrílica en fascia y cornisa (incluye pintura base) y aplicación de dos manos de anticorrosivo y  pintura esmáltica como acabado final en estructura, aplicado con soplete, acorde a las especificaciones técnicas.</t>
  </si>
  <si>
    <t>Construcción de losa de piso f´c=210kg/cm2 de 7 cm de espesor, refuerzo de malla electrosoldada varilla lisa 6/6 calibre 10/10. Incluye base de suelo cemento compactado 20:1, con espesor de 20 cm, compactada al 95% del grado de compactación máximo seco.</t>
  </si>
  <si>
    <r>
      <t xml:space="preserve">Construcción de acera de concreto simple de 7 cm de espesor, fc'=210 kg/cm2, refuerzo electromalla 6x6 calibre 10 con superficie de desgaste e=2 cm y sisada @ 0.50m transversalmente, junta de poliestireno con sellador elastomérico. </t>
    </r>
    <r>
      <rPr>
        <sz val="11"/>
        <rFont val="Arial"/>
        <family val="2"/>
      </rPr>
      <t xml:space="preserve">Incluye: base compactada con material selecto al 95% del grado de compactación máximo seco; espesor de 25 cm, </t>
    </r>
  </si>
  <si>
    <t>PLAN DE OFERTA</t>
  </si>
  <si>
    <t xml:space="preserve">      ADECUACIÓN Y REHABILITACIÓN DE INFRAESTRUCTURA PARA CONSULTORIOS DE NUTRICIÓN, 
UNIDAD DE SALUD DE TACUBA, DEPARTAMENTO DE AHUACHAPÁN.  LOTE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</si>
</sst>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0.0"/>
    <numFmt numFmtId="168" formatCode="#,##0.00\ ;&quot; (&quot;#,##0.00\);&quot; -&quot;#\ ;@\ "/>
    <numFmt numFmtId="169" formatCode="&quot; $&quot;#,##0.00\ ;&quot; $(&quot;#,##0.00\);&quot; $-&quot;#\ ;@\ "/>
    <numFmt numFmtId="170" formatCode="_-* #,##0.00\ _€_-;\-* #,##0.00\ _€_-;_-* &quot;-&quot;??\ _€_-;_-@_-"/>
    <numFmt numFmtId="171" formatCode="_([$€]* #,##0.00_);_([$€]* \(#,##0.00\);_([$€]* &quot;-&quot;??_);_(@_)"/>
    <numFmt numFmtId="172" formatCode="0.00_)"/>
    <numFmt numFmtId="173" formatCode="&quot;¢&quot;#,##0.00;[Red]\-&quot;¢&quot;#,##0.00"/>
    <numFmt numFmtId="174" formatCode="_(* #,##0.00_);_(* \(#,##0.00\);_(* \-??_);_(@_)"/>
    <numFmt numFmtId="175" formatCode="[$$-440A]#,##0.00_);\([$$-440A]#,##0.00\)"/>
    <numFmt numFmtId="176" formatCode="_-[$$-440A]* #,##0.00_-;\-[$$-440A]* #,##0.00_-;_-[$$-440A]* &quot;-&quot;??_-;_-@_-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Helv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Arial"/>
      <family val="2"/>
    </font>
    <font>
      <b/>
      <sz val="22"/>
      <color theme="1"/>
      <name val="Arial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7" fillId="0" borderId="0">
      <alignment vertical="top"/>
    </xf>
    <xf numFmtId="171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1" fillId="0" borderId="0" applyFill="0" applyBorder="0" applyAlignment="0" applyProtection="0"/>
    <xf numFmtId="165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3" fillId="0" borderId="0"/>
    <xf numFmtId="40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73" fontId="6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72" fontId="5" fillId="0" borderId="0"/>
    <xf numFmtId="175" fontId="3" fillId="0" borderId="0"/>
    <xf numFmtId="0" fontId="8" fillId="0" borderId="0"/>
    <xf numFmtId="0" fontId="3" fillId="0" borderId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76" fontId="8" fillId="0" borderId="0"/>
    <xf numFmtId="165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21" fillId="0" borderId="0"/>
    <xf numFmtId="44" fontId="8" fillId="0" borderId="0" applyFont="0" applyFill="0" applyBorder="0" applyAlignment="0" applyProtection="0"/>
    <xf numFmtId="0" fontId="8" fillId="0" borderId="0"/>
    <xf numFmtId="0" fontId="8" fillId="0" borderId="0"/>
  </cellStyleXfs>
  <cellXfs count="80">
    <xf numFmtId="0" fontId="0" fillId="0" borderId="0" xfId="0"/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13" fillId="2" borderId="2" xfId="0" applyFont="1" applyFill="1" applyBorder="1" applyAlignment="1">
      <alignment horizontal="centerContinuous" vertical="center" wrapText="1"/>
    </xf>
    <xf numFmtId="0" fontId="13" fillId="2" borderId="4" xfId="0" applyFont="1" applyFill="1" applyBorder="1" applyAlignment="1">
      <alignment horizontal="centerContinuous" vertical="center" wrapText="1"/>
    </xf>
    <xf numFmtId="164" fontId="9" fillId="0" borderId="0" xfId="34" applyFont="1" applyAlignment="1">
      <alignment horizontal="center" vertical="center"/>
    </xf>
    <xf numFmtId="164" fontId="9" fillId="0" borderId="0" xfId="34" applyFont="1" applyAlignment="1">
      <alignment vertical="center"/>
    </xf>
    <xf numFmtId="0" fontId="11" fillId="0" borderId="0" xfId="0" applyFont="1" applyAlignment="1">
      <alignment vertical="center"/>
    </xf>
    <xf numFmtId="0" fontId="14" fillId="2" borderId="6" xfId="0" applyFont="1" applyFill="1" applyBorder="1" applyAlignment="1">
      <alignment horizontal="centerContinuous" vertical="center" wrapText="1"/>
    </xf>
    <xf numFmtId="0" fontId="16" fillId="2" borderId="3" xfId="0" applyFont="1" applyFill="1" applyBorder="1" applyAlignment="1">
      <alignment horizontal="centerContinuous" vertical="center" wrapText="1"/>
    </xf>
    <xf numFmtId="164" fontId="17" fillId="0" borderId="1" xfId="34" applyFont="1" applyFill="1" applyBorder="1" applyAlignment="1">
      <alignment horizontal="center" vertical="center" wrapText="1"/>
    </xf>
    <xf numFmtId="2" fontId="19" fillId="3" borderId="7" xfId="0" applyNumberFormat="1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4" fontId="19" fillId="3" borderId="7" xfId="0" applyNumberFormat="1" applyFont="1" applyFill="1" applyBorder="1" applyAlignment="1">
      <alignment horizontal="center" vertical="center" wrapText="1"/>
    </xf>
    <xf numFmtId="164" fontId="19" fillId="3" borderId="7" xfId="34" applyFont="1" applyFill="1" applyBorder="1" applyAlignment="1">
      <alignment horizontal="center" vertical="center" wrapText="1"/>
    </xf>
    <xf numFmtId="2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justify" vertical="center" wrapText="1"/>
    </xf>
    <xf numFmtId="4" fontId="19" fillId="4" borderId="1" xfId="48" applyNumberFormat="1" applyFont="1" applyFill="1" applyBorder="1" applyAlignment="1">
      <alignment horizontal="center" vertical="center"/>
    </xf>
    <xf numFmtId="164" fontId="19" fillId="4" borderId="1" xfId="34" applyFont="1" applyFill="1" applyBorder="1" applyAlignment="1">
      <alignment vertical="center"/>
    </xf>
    <xf numFmtId="2" fontId="17" fillId="0" borderId="1" xfId="0" applyNumberFormat="1" applyFont="1" applyBorder="1" applyAlignment="1">
      <alignment horizontal="center" vertical="center" wrapText="1"/>
    </xf>
    <xf numFmtId="164" fontId="19" fillId="0" borderId="1" xfId="34" applyFont="1" applyFill="1" applyBorder="1" applyAlignment="1">
      <alignment vertical="center"/>
    </xf>
    <xf numFmtId="166" fontId="19" fillId="0" borderId="1" xfId="49" applyNumberFormat="1" applyFont="1" applyFill="1" applyBorder="1" applyAlignment="1">
      <alignment vertical="center"/>
    </xf>
    <xf numFmtId="164" fontId="19" fillId="0" borderId="1" xfId="34" applyFont="1" applyFill="1" applyBorder="1" applyAlignment="1">
      <alignment vertical="center" wrapText="1"/>
    </xf>
    <xf numFmtId="164" fontId="17" fillId="0" borderId="1" xfId="34" applyFont="1" applyFill="1" applyBorder="1" applyAlignment="1">
      <alignment vertical="center"/>
    </xf>
    <xf numFmtId="166" fontId="17" fillId="0" borderId="1" xfId="49" applyNumberFormat="1" applyFont="1" applyFill="1" applyBorder="1" applyAlignment="1">
      <alignment vertical="center"/>
    </xf>
    <xf numFmtId="0" fontId="14" fillId="2" borderId="2" xfId="0" applyFont="1" applyFill="1" applyBorder="1" applyAlignment="1">
      <alignment horizontal="centerContinuous" vertical="center" wrapText="1"/>
    </xf>
    <xf numFmtId="167" fontId="19" fillId="5" borderId="8" xfId="0" applyNumberFormat="1" applyFont="1" applyFill="1" applyBorder="1" applyAlignment="1">
      <alignment horizontal="center" vertical="center"/>
    </xf>
    <xf numFmtId="167" fontId="19" fillId="5" borderId="9" xfId="0" applyNumberFormat="1" applyFont="1" applyFill="1" applyBorder="1" applyAlignment="1">
      <alignment horizontal="centerContinuous" vertical="center" wrapText="1"/>
    </xf>
    <xf numFmtId="167" fontId="19" fillId="5" borderId="9" xfId="0" applyNumberFormat="1" applyFont="1" applyFill="1" applyBorder="1" applyAlignment="1">
      <alignment horizontal="centerContinuous" vertical="center"/>
    </xf>
    <xf numFmtId="167" fontId="19" fillId="5" borderId="9" xfId="0" applyNumberFormat="1" applyFont="1" applyFill="1" applyBorder="1" applyAlignment="1">
      <alignment vertical="center"/>
    </xf>
    <xf numFmtId="167" fontId="19" fillId="5" borderId="10" xfId="0" applyNumberFormat="1" applyFont="1" applyFill="1" applyBorder="1" applyAlignment="1">
      <alignment vertical="center"/>
    </xf>
    <xf numFmtId="164" fontId="19" fillId="5" borderId="11" xfId="34" applyFont="1" applyFill="1" applyBorder="1" applyAlignment="1">
      <alignment vertical="center"/>
    </xf>
    <xf numFmtId="167" fontId="17" fillId="0" borderId="9" xfId="0" applyNumberFormat="1" applyFont="1" applyBorder="1" applyAlignment="1">
      <alignment horizontal="justify" vertical="center" wrapText="1"/>
    </xf>
    <xf numFmtId="167" fontId="17" fillId="0" borderId="9" xfId="0" applyNumberFormat="1" applyFont="1" applyBorder="1" applyAlignment="1">
      <alignment horizontal="center" vertical="center" wrapText="1"/>
    </xf>
    <xf numFmtId="164" fontId="17" fillId="0" borderId="9" xfId="34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Continuous" vertical="center" wrapText="1"/>
    </xf>
    <xf numFmtId="4" fontId="19" fillId="6" borderId="1" xfId="67" applyNumberFormat="1" applyFont="1" applyFill="1" applyBorder="1" applyAlignment="1">
      <alignment horizontal="center" vertical="center"/>
    </xf>
    <xf numFmtId="2" fontId="19" fillId="6" borderId="1" xfId="70" applyNumberFormat="1" applyFont="1" applyFill="1" applyBorder="1" applyAlignment="1">
      <alignment horizontal="center" vertical="center" wrapText="1"/>
    </xf>
    <xf numFmtId="0" fontId="19" fillId="6" borderId="1" xfId="70" applyFont="1" applyFill="1" applyBorder="1" applyAlignment="1">
      <alignment horizontal="justify" vertical="center" wrapText="1"/>
    </xf>
    <xf numFmtId="2" fontId="17" fillId="0" borderId="1" xfId="70" applyNumberFormat="1" applyFont="1" applyBorder="1" applyAlignment="1">
      <alignment horizontal="center" vertical="center" wrapText="1"/>
    </xf>
    <xf numFmtId="164" fontId="19" fillId="3" borderId="12" xfId="34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vertical="center" wrapText="1"/>
    </xf>
    <xf numFmtId="0" fontId="17" fillId="0" borderId="9" xfId="0" applyFont="1" applyBorder="1" applyAlignment="1">
      <alignment horizontal="center" vertical="center" wrapText="1"/>
    </xf>
    <xf numFmtId="4" fontId="18" fillId="0" borderId="9" xfId="0" applyNumberFormat="1" applyFont="1" applyBorder="1" applyAlignment="1">
      <alignment horizontal="center" vertical="center"/>
    </xf>
    <xf numFmtId="164" fontId="18" fillId="0" borderId="9" xfId="34" applyFont="1" applyFill="1" applyBorder="1" applyAlignment="1">
      <alignment horizontal="center" vertical="center" wrapText="1"/>
    </xf>
    <xf numFmtId="164" fontId="19" fillId="0" borderId="9" xfId="34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44" fontId="17" fillId="0" borderId="1" xfId="49" applyFont="1" applyFill="1" applyBorder="1" applyAlignment="1">
      <alignment horizontal="center" vertical="center" wrapText="1"/>
    </xf>
    <xf numFmtId="44" fontId="10" fillId="0" borderId="0" xfId="0" applyNumberFormat="1" applyFont="1" applyAlignment="1">
      <alignment vertical="center"/>
    </xf>
    <xf numFmtId="166" fontId="10" fillId="0" borderId="0" xfId="0" applyNumberFormat="1" applyFont="1" applyAlignment="1">
      <alignment vertical="center" wrapText="1"/>
    </xf>
    <xf numFmtId="0" fontId="17" fillId="0" borderId="1" xfId="43" applyFont="1" applyBorder="1" applyAlignment="1">
      <alignment horizontal="justify" vertical="center" wrapText="1"/>
    </xf>
    <xf numFmtId="4" fontId="18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justify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2" fontId="18" fillId="0" borderId="1" xfId="0" applyNumberFormat="1" applyFont="1" applyBorder="1" applyAlignment="1">
      <alignment horizontal="center" vertical="center"/>
    </xf>
    <xf numFmtId="4" fontId="17" fillId="0" borderId="1" xfId="48" applyNumberFormat="1" applyFont="1" applyFill="1" applyBorder="1" applyAlignment="1">
      <alignment horizontal="center" vertical="center"/>
    </xf>
    <xf numFmtId="167" fontId="20" fillId="0" borderId="1" xfId="39" applyNumberFormat="1" applyFont="1" applyBorder="1" applyAlignment="1">
      <alignment horizontal="center" vertical="center" wrapText="1"/>
    </xf>
    <xf numFmtId="0" fontId="17" fillId="0" borderId="1" xfId="43" applyFont="1" applyBorder="1" applyAlignment="1">
      <alignment horizontal="justify" vertical="center"/>
    </xf>
    <xf numFmtId="0" fontId="17" fillId="0" borderId="1" xfId="0" applyFont="1" applyBorder="1" applyAlignment="1">
      <alignment horizontal="center" vertical="center"/>
    </xf>
    <xf numFmtId="0" fontId="18" fillId="0" borderId="1" xfId="43" applyFont="1" applyBorder="1" applyAlignment="1">
      <alignment horizontal="justify" vertical="center" wrapText="1"/>
    </xf>
    <xf numFmtId="167" fontId="17" fillId="0" borderId="1" xfId="0" applyNumberFormat="1" applyFont="1" applyBorder="1" applyAlignment="1">
      <alignment horizontal="justify" vertical="center" wrapText="1"/>
    </xf>
    <xf numFmtId="4" fontId="17" fillId="0" borderId="1" xfId="0" applyNumberFormat="1" applyFont="1" applyBorder="1" applyAlignment="1">
      <alignment horizontal="center" vertical="center"/>
    </xf>
    <xf numFmtId="0" fontId="17" fillId="0" borderId="1" xfId="70" applyFont="1" applyBorder="1" applyAlignment="1">
      <alignment horizontal="justify" vertical="center" wrapText="1"/>
    </xf>
    <xf numFmtId="4" fontId="17" fillId="0" borderId="1" xfId="70" applyNumberFormat="1" applyFont="1" applyBorder="1" applyAlignment="1">
      <alignment horizontal="center" vertical="center" wrapText="1"/>
    </xf>
    <xf numFmtId="0" fontId="18" fillId="0" borderId="1" xfId="70" applyFont="1" applyBorder="1" applyAlignment="1">
      <alignment horizontal="justify" vertical="center" wrapText="1"/>
    </xf>
    <xf numFmtId="44" fontId="18" fillId="0" borderId="1" xfId="49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4" fontId="19" fillId="6" borderId="1" xfId="49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</cellXfs>
  <cellStyles count="74">
    <cellStyle name="Estilo 1" xfId="1" xr:uid="{00000000-0005-0000-0000-000000000000}"/>
    <cellStyle name="Euro" xfId="2" xr:uid="{00000000-0005-0000-0000-000001000000}"/>
    <cellStyle name="Hipervínculo 2" xfId="3" xr:uid="{00000000-0005-0000-0000-000002000000}"/>
    <cellStyle name="Millares 2" xfId="4" xr:uid="{00000000-0005-0000-0000-000003000000}"/>
    <cellStyle name="Millares 2 2" xfId="5" xr:uid="{00000000-0005-0000-0000-000004000000}"/>
    <cellStyle name="Millares 2 28" xfId="6" xr:uid="{00000000-0005-0000-0000-000005000000}"/>
    <cellStyle name="Millares 2 28 2" xfId="7" xr:uid="{00000000-0005-0000-0000-000006000000}"/>
    <cellStyle name="Millares 2 3" xfId="8" xr:uid="{00000000-0005-0000-0000-000007000000}"/>
    <cellStyle name="Millares 2 3 2" xfId="9" xr:uid="{00000000-0005-0000-0000-000008000000}"/>
    <cellStyle name="Millares 2 3 2 2" xfId="51" xr:uid="{384C7E2E-4082-4021-BB6C-FE442D92B286}"/>
    <cellStyle name="Millares 2 3 3" xfId="50" xr:uid="{97DB8E6A-66E6-4692-BDDF-AF44B53C2F3D}"/>
    <cellStyle name="Millares 2 4" xfId="10" xr:uid="{00000000-0005-0000-0000-000009000000}"/>
    <cellStyle name="Millares 3" xfId="11" xr:uid="{00000000-0005-0000-0000-00000A000000}"/>
    <cellStyle name="Millares 3 2" xfId="12" xr:uid="{00000000-0005-0000-0000-00000B000000}"/>
    <cellStyle name="Millares 3 2 2" xfId="13" xr:uid="{00000000-0005-0000-0000-00000C000000}"/>
    <cellStyle name="Millares 3 2 2 2" xfId="53" xr:uid="{3FDA71AD-1ACE-4C8A-8DA1-691F11A352B1}"/>
    <cellStyle name="Millares 3 2 3" xfId="52" xr:uid="{4E24983F-99B1-4015-BB1E-92F34BD91B99}"/>
    <cellStyle name="Millares 3 3" xfId="14" xr:uid="{00000000-0005-0000-0000-00000D000000}"/>
    <cellStyle name="Millares 3 3 2" xfId="54" xr:uid="{8CE84CE2-4E9C-4676-82C3-59B1704E76CE}"/>
    <cellStyle name="Millares 31" xfId="15" xr:uid="{00000000-0005-0000-0000-00000E000000}"/>
    <cellStyle name="Millares 31 2" xfId="16" xr:uid="{00000000-0005-0000-0000-00000F000000}"/>
    <cellStyle name="Millares 4" xfId="17" xr:uid="{00000000-0005-0000-0000-000010000000}"/>
    <cellStyle name="Millares 4 2" xfId="18" xr:uid="{00000000-0005-0000-0000-000011000000}"/>
    <cellStyle name="Millares 5" xfId="19" xr:uid="{00000000-0005-0000-0000-000012000000}"/>
    <cellStyle name="Millares 5 2" xfId="20" xr:uid="{00000000-0005-0000-0000-000013000000}"/>
    <cellStyle name="Millares 6" xfId="21" xr:uid="{00000000-0005-0000-0000-000014000000}"/>
    <cellStyle name="Millares 7" xfId="22" xr:uid="{00000000-0005-0000-0000-000015000000}"/>
    <cellStyle name="Millares 7 2" xfId="23" xr:uid="{00000000-0005-0000-0000-000016000000}"/>
    <cellStyle name="Millares 7 2 2" xfId="56" xr:uid="{EA2671DE-82B2-4E62-BE2C-3A5D4C94DA6A}"/>
    <cellStyle name="Millares 7 3" xfId="55" xr:uid="{F6CAB4B8-983D-40F7-8989-76549129DB03}"/>
    <cellStyle name="Millares 8" xfId="24" xr:uid="{00000000-0005-0000-0000-000017000000}"/>
    <cellStyle name="Millares 8 2" xfId="25" xr:uid="{00000000-0005-0000-0000-000018000000}"/>
    <cellStyle name="Millares 8 2 2" xfId="58" xr:uid="{A699D012-4F44-47C8-8322-B016AE859E67}"/>
    <cellStyle name="Millares 8 3" xfId="57" xr:uid="{E37A322C-093E-4F8D-A4DE-9C09998BE1CD}"/>
    <cellStyle name="Millares 9" xfId="48" xr:uid="{00000000-0005-0000-0000-000019000000}"/>
    <cellStyle name="Millares 9 2" xfId="67" xr:uid="{14FC976A-0F42-40FA-9318-ED1300F6054B}"/>
    <cellStyle name="Moneda" xfId="49" builtinId="4"/>
    <cellStyle name="Moneda 2" xfId="26" xr:uid="{00000000-0005-0000-0000-00001B000000}"/>
    <cellStyle name="Moneda 2 2" xfId="27" xr:uid="{00000000-0005-0000-0000-00001C000000}"/>
    <cellStyle name="Moneda 2 2 2" xfId="28" xr:uid="{00000000-0005-0000-0000-00001D000000}"/>
    <cellStyle name="Moneda 2 2 2 2" xfId="60" xr:uid="{AEF1DD28-AC02-4653-B782-7211A3AED13D}"/>
    <cellStyle name="Moneda 2 2 3" xfId="59" xr:uid="{516C1A42-65DF-4510-93FA-989F5D17F54D}"/>
    <cellStyle name="Moneda 3" xfId="29" xr:uid="{00000000-0005-0000-0000-00001E000000}"/>
    <cellStyle name="Moneda 3 2" xfId="30" xr:uid="{00000000-0005-0000-0000-00001F000000}"/>
    <cellStyle name="Moneda 3 3" xfId="31" xr:uid="{00000000-0005-0000-0000-000020000000}"/>
    <cellStyle name="Moneda 3 3 2" xfId="61" xr:uid="{24412769-83C5-498A-BB25-FF8EC2C329B8}"/>
    <cellStyle name="Moneda 4" xfId="32" xr:uid="{00000000-0005-0000-0000-000021000000}"/>
    <cellStyle name="Moneda 4 2" xfId="33" xr:uid="{00000000-0005-0000-0000-000022000000}"/>
    <cellStyle name="Moneda 4 2 2" xfId="63" xr:uid="{294C5F66-C0CD-47AA-9D93-CF7E5309FDBA}"/>
    <cellStyle name="Moneda 4 3" xfId="62" xr:uid="{0E2A3C32-CEC0-484B-BE29-A0DCD8CCD77F}"/>
    <cellStyle name="Moneda 5" xfId="34" xr:uid="{00000000-0005-0000-0000-000023000000}"/>
    <cellStyle name="Moneda 5 2" xfId="35" xr:uid="{00000000-0005-0000-0000-000024000000}"/>
    <cellStyle name="Moneda 5 2 2" xfId="64" xr:uid="{81DDA4D1-9B5E-4743-80C2-7854AD0AF142}"/>
    <cellStyle name="Moneda 6" xfId="36" xr:uid="{00000000-0005-0000-0000-000025000000}"/>
    <cellStyle name="Moneda 6 2" xfId="37" xr:uid="{00000000-0005-0000-0000-000026000000}"/>
    <cellStyle name="Moneda 6 2 2" xfId="66" xr:uid="{5D611E97-4AAC-44D3-A1A9-9D8CD84AEB17}"/>
    <cellStyle name="Moneda 6 3" xfId="65" xr:uid="{F3BAA0B8-3AC0-48B9-B299-1A90D9AAD911}"/>
    <cellStyle name="Moneda 7" xfId="68" xr:uid="{2E53ADA3-8AA2-437E-9A8B-35668114FDAC}"/>
    <cellStyle name="Moneda 8" xfId="71" xr:uid="{00000000-0005-0000-0000-000073000000}"/>
    <cellStyle name="Normal" xfId="0" builtinId="0"/>
    <cellStyle name="Normal 10" xfId="38" xr:uid="{00000000-0005-0000-0000-000028000000}"/>
    <cellStyle name="Normal 2" xfId="39" xr:uid="{00000000-0005-0000-0000-000029000000}"/>
    <cellStyle name="Normal 2 2" xfId="73" xr:uid="{0CF601A3-395A-4131-B4B6-07D454F73041}"/>
    <cellStyle name="Normal 3" xfId="40" xr:uid="{00000000-0005-0000-0000-00002A000000}"/>
    <cellStyle name="Normal 3 2" xfId="41" xr:uid="{00000000-0005-0000-0000-00002B000000}"/>
    <cellStyle name="Normal 3 3" xfId="72" xr:uid="{C50092F8-8EEE-4219-88E2-B58D2DB68EA5}"/>
    <cellStyle name="Normal 4" xfId="69" xr:uid="{508EE63A-4845-4BD3-A819-4F547285E6C6}"/>
    <cellStyle name="Normal 4 2 2" xfId="42" xr:uid="{00000000-0005-0000-0000-00002C000000}"/>
    <cellStyle name="Normal 5" xfId="43" xr:uid="{00000000-0005-0000-0000-00002D000000}"/>
    <cellStyle name="Normal 6" xfId="70" xr:uid="{00000000-0005-0000-0000-000074000000}"/>
    <cellStyle name="Normal 8" xfId="44" xr:uid="{00000000-0005-0000-0000-00002E000000}"/>
    <cellStyle name="Normal 8 2" xfId="47" xr:uid="{00000000-0005-0000-0000-00002F000000}"/>
    <cellStyle name="Porcentaje 2" xfId="45" xr:uid="{00000000-0005-0000-0000-000030000000}"/>
    <cellStyle name="Porcentual 2" xfId="46" xr:uid="{00000000-0005-0000-0000-000031000000}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7" formatCode="0.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" formatCode="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6C6AE"/>
      <color rgb="FFF9EFDB"/>
      <color rgb="FFDFF7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169333</xdr:colOff>
      <xdr:row>2</xdr:row>
      <xdr:rowOff>65516</xdr:rowOff>
    </xdr:from>
    <xdr:to>
      <xdr:col>3</xdr:col>
      <xdr:colOff>560916</xdr:colOff>
      <xdr:row>4</xdr:row>
      <xdr:rowOff>95249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A6415D-CD5A-414E-A1C0-CAF2079EF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6" y="372433"/>
          <a:ext cx="1492250" cy="6012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mpos/Documents/PROYECTOS/MINSAL/EJEMPLOS/CARPETA%20TECNICA%20SAN%20FRANCISCO%20DOS%20CERROS%20COMPLETA/3.%20PLAN%20DE%20OFERTA/Documents%20and%20Settings/USER/Escritorio/Nueva%20carpeta/COSTO%20V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UPO_01"/>
      <sheetName val="GRUPO_02"/>
      <sheetName val="GRUPO_03"/>
      <sheetName val="GRUPO_04"/>
      <sheetName val="INSUMO_MAQUINARIA"/>
      <sheetName val="INSUMO_MANO OBRA"/>
      <sheetName val="INSUMO_MATERIAL"/>
      <sheetName val="COSTO HORARIO MAQUINARI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8F5C5-C0ED-4D67-9AD0-CE26A162E5A1}" name="Tabla1" displayName="Tabla1" ref="C7:I104" totalsRowShown="0" headerRowDxfId="9" headerRowBorderDxfId="8" tableBorderDxfId="7" headerRowCellStyle="Moneda 5">
  <autoFilter ref="C7:I104" xr:uid="{3F607CD5-582A-4F6C-B1AB-98BC924B054A}"/>
  <tableColumns count="7">
    <tableColumn id="1" xr3:uid="{8F2C072F-C8B1-4A15-8158-87B4FB838988}" name="PARTIDA" dataDxfId="6">
      <calculatedColumnFormula>+C7+0.01</calculatedColumnFormula>
    </tableColumn>
    <tableColumn id="2" xr3:uid="{8901CE69-681B-4CA1-A9E6-AE00432E91B8}" name="DESCRIPCIÓN" dataDxfId="5" dataCellStyle="Normal 5"/>
    <tableColumn id="3" xr3:uid="{27881AA5-C032-4079-A06F-F55D08DDD784}" name="CANTIDAD" dataDxfId="4" dataCellStyle="Millares 9"/>
    <tableColumn id="4" xr3:uid="{A895E078-8630-4D6F-9FC4-608674AC8814}" name="UNIDAD" dataDxfId="3" dataCellStyle="Normal 2"/>
    <tableColumn id="5" xr3:uid="{51B3A99D-F1AC-46BF-943B-7BEEA9E18B41}" name="PRECIO UNITARIO" dataDxfId="2" dataCellStyle="Moneda 5"/>
    <tableColumn id="6" xr3:uid="{ABBCE3B8-C9BC-4C6F-9E15-6D04E95E0380}" name="SUB TOTAL" dataDxfId="1" dataCellStyle="Moneda 5"/>
    <tableColumn id="7" xr3:uid="{029757A8-FF49-4E8C-9656-1F7A37E51BBE}" name="TOTAL" dataDxfId="0" dataCellStyle="Moneda 5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AD99E-0FDA-4387-B2B2-35A4CC3D2EC5}">
  <sheetPr>
    <tabColor theme="0"/>
    <outlinePr summaryBelow="0" summaryRight="0"/>
    <pageSetUpPr fitToPage="1"/>
  </sheetPr>
  <dimension ref="B2:N113"/>
  <sheetViews>
    <sheetView showGridLines="0" tabSelected="1" zoomScale="71" zoomScaleNormal="130" zoomScaleSheetLayoutView="130" workbookViewId="0">
      <selection activeCell="F115" sqref="F115"/>
    </sheetView>
  </sheetViews>
  <sheetFormatPr baseColWidth="10" defaultColWidth="11.42578125" defaultRowHeight="15" outlineLevelRow="1" x14ac:dyDescent="0.25"/>
  <cols>
    <col min="1" max="1" width="5.5703125" style="1" customWidth="1"/>
    <col min="2" max="2" width="4.5703125" style="1" customWidth="1"/>
    <col min="3" max="3" width="16.5703125" style="2" customWidth="1"/>
    <col min="4" max="4" width="69.7109375" style="3" customWidth="1"/>
    <col min="5" max="5" width="14.42578125" style="5" customWidth="1"/>
    <col min="6" max="6" width="13.85546875" style="2" customWidth="1"/>
    <col min="7" max="7" width="22.28515625" style="8" customWidth="1"/>
    <col min="8" max="8" width="15.7109375" style="8" customWidth="1"/>
    <col min="9" max="9" width="20.42578125" style="9" customWidth="1"/>
    <col min="10" max="10" width="4.5703125" style="1" customWidth="1"/>
    <col min="11" max="11" width="47" style="1" customWidth="1"/>
    <col min="12" max="16384" width="11.42578125" style="1"/>
  </cols>
  <sheetData>
    <row r="2" spans="3:9" ht="9" customHeight="1" x14ac:dyDescent="0.25"/>
    <row r="3" spans="3:9" ht="23.1" customHeight="1" x14ac:dyDescent="0.25">
      <c r="C3" s="12"/>
      <c r="D3" s="28" t="s">
        <v>115</v>
      </c>
      <c r="E3" s="6"/>
      <c r="F3" s="6"/>
      <c r="G3" s="6"/>
      <c r="H3" s="6"/>
      <c r="I3" s="7"/>
    </row>
    <row r="4" spans="3:9" ht="15" customHeight="1" x14ac:dyDescent="0.25">
      <c r="C4" s="38"/>
      <c r="D4" s="79" t="s">
        <v>116</v>
      </c>
      <c r="E4" s="75"/>
      <c r="F4" s="75"/>
      <c r="G4" s="75"/>
      <c r="H4" s="75"/>
      <c r="I4" s="76"/>
    </row>
    <row r="5" spans="3:9" ht="18" x14ac:dyDescent="0.25">
      <c r="C5" s="11"/>
      <c r="D5" s="77"/>
      <c r="E5" s="77"/>
      <c r="F5" s="77"/>
      <c r="G5" s="77"/>
      <c r="H5" s="77"/>
      <c r="I5" s="78"/>
    </row>
    <row r="6" spans="3:9" ht="7.5" customHeight="1" x14ac:dyDescent="0.25">
      <c r="C6" s="44"/>
      <c r="D6" s="45"/>
      <c r="E6" s="45"/>
      <c r="F6" s="45"/>
      <c r="G6" s="45"/>
      <c r="H6" s="45"/>
      <c r="I6" s="46"/>
    </row>
    <row r="7" spans="3:9" ht="30" customHeight="1" x14ac:dyDescent="0.25">
      <c r="C7" s="14" t="s">
        <v>0</v>
      </c>
      <c r="D7" s="15" t="s">
        <v>1</v>
      </c>
      <c r="E7" s="16" t="s">
        <v>2</v>
      </c>
      <c r="F7" s="15" t="s">
        <v>16</v>
      </c>
      <c r="G7" s="17" t="s">
        <v>3</v>
      </c>
      <c r="H7" s="17" t="s">
        <v>4</v>
      </c>
      <c r="I7" s="43" t="s">
        <v>5</v>
      </c>
    </row>
    <row r="8" spans="3:9" ht="21" customHeight="1" x14ac:dyDescent="0.25">
      <c r="C8" s="18">
        <v>1</v>
      </c>
      <c r="D8" s="19" t="s">
        <v>12</v>
      </c>
      <c r="E8" s="20"/>
      <c r="F8" s="20"/>
      <c r="G8" s="20"/>
      <c r="H8" s="20"/>
      <c r="I8" s="21"/>
    </row>
    <row r="9" spans="3:9" ht="21" customHeight="1" outlineLevel="1" x14ac:dyDescent="0.25">
      <c r="C9" s="22">
        <f>+C8+0.01</f>
        <v>1.01</v>
      </c>
      <c r="D9" s="57" t="s">
        <v>27</v>
      </c>
      <c r="E9" s="58">
        <v>1</v>
      </c>
      <c r="F9" s="59" t="s">
        <v>41</v>
      </c>
      <c r="G9" s="13"/>
      <c r="H9" s="13"/>
      <c r="I9" s="23"/>
    </row>
    <row r="10" spans="3:9" ht="23.1" customHeight="1" outlineLevel="1" x14ac:dyDescent="0.25">
      <c r="C10" s="22">
        <f t="shared" ref="C10" si="0">+C9+0.01</f>
        <v>1.02</v>
      </c>
      <c r="D10" s="60" t="s">
        <v>26</v>
      </c>
      <c r="E10" s="56">
        <v>1</v>
      </c>
      <c r="F10" s="59" t="s">
        <v>41</v>
      </c>
      <c r="G10" s="13"/>
      <c r="H10" s="13"/>
      <c r="I10" s="24"/>
    </row>
    <row r="11" spans="3:9" ht="23.1" customHeight="1" outlineLevel="1" x14ac:dyDescent="0.25">
      <c r="C11" s="51">
        <v>1.03</v>
      </c>
      <c r="D11" s="60" t="s">
        <v>50</v>
      </c>
      <c r="E11" s="56">
        <v>1</v>
      </c>
      <c r="F11" s="51" t="s">
        <v>41</v>
      </c>
      <c r="G11" s="52"/>
      <c r="H11" s="13"/>
      <c r="I11" s="24"/>
    </row>
    <row r="12" spans="3:9" ht="21" customHeight="1" outlineLevel="1" x14ac:dyDescent="0.25">
      <c r="C12" s="22">
        <v>1.04</v>
      </c>
      <c r="D12" s="60" t="s">
        <v>25</v>
      </c>
      <c r="E12" s="61">
        <v>1</v>
      </c>
      <c r="F12" s="59" t="s">
        <v>41</v>
      </c>
      <c r="G12" s="13"/>
      <c r="H12" s="13"/>
      <c r="I12" s="24"/>
    </row>
    <row r="13" spans="3:9" ht="20.45" customHeight="1" x14ac:dyDescent="0.25">
      <c r="C13" s="18">
        <v>2</v>
      </c>
      <c r="D13" s="19" t="s">
        <v>13</v>
      </c>
      <c r="E13" s="20"/>
      <c r="F13" s="20"/>
      <c r="G13" s="20"/>
      <c r="H13" s="20"/>
      <c r="I13" s="21"/>
    </row>
    <row r="14" spans="3:9" ht="42.75" outlineLevel="1" x14ac:dyDescent="0.25">
      <c r="C14" s="22">
        <f t="shared" ref="C14:C30" si="1">+C13+0.01</f>
        <v>2.0099999999999998</v>
      </c>
      <c r="D14" s="55" t="s">
        <v>52</v>
      </c>
      <c r="E14" s="62">
        <v>4.95</v>
      </c>
      <c r="F14" s="63" t="s">
        <v>43</v>
      </c>
      <c r="G14" s="13"/>
      <c r="H14" s="13"/>
      <c r="I14" s="23"/>
    </row>
    <row r="15" spans="3:9" ht="28.5" outlineLevel="1" x14ac:dyDescent="0.25">
      <c r="C15" s="22">
        <f t="shared" si="1"/>
        <v>2.0199999999999996</v>
      </c>
      <c r="D15" s="55" t="s">
        <v>82</v>
      </c>
      <c r="E15" s="62">
        <v>1</v>
      </c>
      <c r="F15" s="63" t="s">
        <v>42</v>
      </c>
      <c r="G15" s="13"/>
      <c r="H15" s="13"/>
      <c r="I15" s="23"/>
    </row>
    <row r="16" spans="3:9" ht="28.5" outlineLevel="1" x14ac:dyDescent="0.25">
      <c r="C16" s="22">
        <f t="shared" si="1"/>
        <v>2.0299999999999994</v>
      </c>
      <c r="D16" s="55" t="s">
        <v>83</v>
      </c>
      <c r="E16" s="62">
        <v>1</v>
      </c>
      <c r="F16" s="63" t="s">
        <v>42</v>
      </c>
      <c r="G16" s="13"/>
      <c r="H16" s="13"/>
      <c r="I16" s="23"/>
    </row>
    <row r="17" spans="3:9" ht="71.25" outlineLevel="1" x14ac:dyDescent="0.25">
      <c r="C17" s="22">
        <f t="shared" si="1"/>
        <v>2.0399999999999991</v>
      </c>
      <c r="D17" s="64" t="s">
        <v>91</v>
      </c>
      <c r="E17" s="62">
        <v>51.3</v>
      </c>
      <c r="F17" s="62" t="s">
        <v>44</v>
      </c>
      <c r="G17" s="13"/>
      <c r="H17" s="13"/>
      <c r="I17" s="23"/>
    </row>
    <row r="18" spans="3:9" ht="20.45" customHeight="1" outlineLevel="1" x14ac:dyDescent="0.25">
      <c r="C18" s="22">
        <f t="shared" si="1"/>
        <v>2.0499999999999989</v>
      </c>
      <c r="D18" s="55" t="s">
        <v>53</v>
      </c>
      <c r="E18" s="62">
        <v>2</v>
      </c>
      <c r="F18" s="63" t="s">
        <v>42</v>
      </c>
      <c r="G18" s="13"/>
      <c r="H18" s="13"/>
      <c r="I18" s="23"/>
    </row>
    <row r="19" spans="3:9" ht="28.5" outlineLevel="1" x14ac:dyDescent="0.25">
      <c r="C19" s="22">
        <f>+C18+0.01</f>
        <v>2.0599999999999987</v>
      </c>
      <c r="D19" s="55" t="s">
        <v>54</v>
      </c>
      <c r="E19" s="62">
        <v>1</v>
      </c>
      <c r="F19" s="63" t="s">
        <v>42</v>
      </c>
      <c r="G19" s="13"/>
      <c r="H19" s="13"/>
      <c r="I19" s="23"/>
    </row>
    <row r="20" spans="3:9" ht="20.45" customHeight="1" outlineLevel="1" x14ac:dyDescent="0.25">
      <c r="C20" s="22">
        <f t="shared" si="1"/>
        <v>2.0699999999999985</v>
      </c>
      <c r="D20" s="55" t="s">
        <v>55</v>
      </c>
      <c r="E20" s="62">
        <v>18.5</v>
      </c>
      <c r="F20" s="62" t="s">
        <v>44</v>
      </c>
      <c r="G20" s="13"/>
      <c r="H20" s="13"/>
      <c r="I20" s="23"/>
    </row>
    <row r="21" spans="3:9" ht="28.5" outlineLevel="1" x14ac:dyDescent="0.25">
      <c r="C21" s="22">
        <f t="shared" si="1"/>
        <v>2.0799999999999983</v>
      </c>
      <c r="D21" s="55" t="s">
        <v>56</v>
      </c>
      <c r="E21" s="62">
        <v>2</v>
      </c>
      <c r="F21" s="63" t="s">
        <v>42</v>
      </c>
      <c r="G21" s="13"/>
      <c r="H21" s="13"/>
      <c r="I21" s="23"/>
    </row>
    <row r="22" spans="3:9" ht="28.5" outlineLevel="1" x14ac:dyDescent="0.25">
      <c r="C22" s="22">
        <f t="shared" si="1"/>
        <v>2.0899999999999981</v>
      </c>
      <c r="D22" s="55" t="s">
        <v>57</v>
      </c>
      <c r="E22" s="62">
        <v>2</v>
      </c>
      <c r="F22" s="63" t="s">
        <v>42</v>
      </c>
      <c r="G22" s="13"/>
      <c r="H22" s="13"/>
      <c r="I22" s="23"/>
    </row>
    <row r="23" spans="3:9" ht="28.5" outlineLevel="1" x14ac:dyDescent="0.25">
      <c r="C23" s="22">
        <f t="shared" si="1"/>
        <v>2.0999999999999979</v>
      </c>
      <c r="D23" s="55" t="s">
        <v>84</v>
      </c>
      <c r="E23" s="62">
        <v>3.41</v>
      </c>
      <c r="F23" s="62" t="s">
        <v>44</v>
      </c>
      <c r="G23" s="13"/>
      <c r="H23" s="13"/>
      <c r="I23" s="23"/>
    </row>
    <row r="24" spans="3:9" ht="28.5" outlineLevel="1" x14ac:dyDescent="0.25">
      <c r="C24" s="22">
        <f t="shared" si="1"/>
        <v>2.1099999999999977</v>
      </c>
      <c r="D24" s="55" t="s">
        <v>58</v>
      </c>
      <c r="E24" s="62">
        <v>8.1300000000000008</v>
      </c>
      <c r="F24" s="62" t="s">
        <v>44</v>
      </c>
      <c r="G24" s="13"/>
      <c r="H24" s="13"/>
      <c r="I24" s="23"/>
    </row>
    <row r="25" spans="3:9" ht="28.5" outlineLevel="1" x14ac:dyDescent="0.25">
      <c r="C25" s="22">
        <f t="shared" si="1"/>
        <v>2.1199999999999974</v>
      </c>
      <c r="D25" s="55" t="s">
        <v>85</v>
      </c>
      <c r="E25" s="62">
        <v>2.5</v>
      </c>
      <c r="F25" s="62" t="s">
        <v>44</v>
      </c>
      <c r="G25" s="13"/>
      <c r="H25" s="13"/>
      <c r="I25" s="23"/>
    </row>
    <row r="26" spans="3:9" ht="20.45" customHeight="1" outlineLevel="1" x14ac:dyDescent="0.25">
      <c r="C26" s="22">
        <f t="shared" si="1"/>
        <v>2.1299999999999972</v>
      </c>
      <c r="D26" s="55" t="s">
        <v>59</v>
      </c>
      <c r="E26" s="62">
        <v>1</v>
      </c>
      <c r="F26" s="63" t="s">
        <v>42</v>
      </c>
      <c r="G26" s="13"/>
      <c r="H26" s="13"/>
      <c r="I26" s="23"/>
    </row>
    <row r="27" spans="3:9" ht="28.5" outlineLevel="1" x14ac:dyDescent="0.25">
      <c r="C27" s="22">
        <f t="shared" si="1"/>
        <v>2.139999999999997</v>
      </c>
      <c r="D27" s="55" t="s">
        <v>60</v>
      </c>
      <c r="E27" s="62">
        <v>1</v>
      </c>
      <c r="F27" s="63" t="s">
        <v>42</v>
      </c>
      <c r="G27" s="13"/>
      <c r="H27" s="13"/>
      <c r="I27" s="23"/>
    </row>
    <row r="28" spans="3:9" ht="28.5" outlineLevel="1" x14ac:dyDescent="0.25">
      <c r="C28" s="22">
        <f t="shared" si="1"/>
        <v>2.1499999999999968</v>
      </c>
      <c r="D28" s="55" t="s">
        <v>61</v>
      </c>
      <c r="E28" s="62">
        <v>4.4000000000000004</v>
      </c>
      <c r="F28" s="62" t="s">
        <v>44</v>
      </c>
      <c r="G28" s="13"/>
      <c r="H28" s="13"/>
      <c r="I28" s="23"/>
    </row>
    <row r="29" spans="3:9" ht="28.5" outlineLevel="1" x14ac:dyDescent="0.25">
      <c r="C29" s="22">
        <f t="shared" si="1"/>
        <v>2.1599999999999966</v>
      </c>
      <c r="D29" s="55" t="s">
        <v>62</v>
      </c>
      <c r="E29" s="62">
        <v>18.5</v>
      </c>
      <c r="F29" s="62" t="s">
        <v>44</v>
      </c>
      <c r="G29" s="13"/>
      <c r="H29" s="13"/>
      <c r="I29" s="23"/>
    </row>
    <row r="30" spans="3:9" ht="20.45" customHeight="1" outlineLevel="1" x14ac:dyDescent="0.25">
      <c r="C30" s="22">
        <f t="shared" si="1"/>
        <v>2.1699999999999964</v>
      </c>
      <c r="D30" s="55" t="s">
        <v>86</v>
      </c>
      <c r="E30" s="62">
        <v>4.4000000000000004</v>
      </c>
      <c r="F30" s="62" t="s">
        <v>44</v>
      </c>
      <c r="G30" s="13"/>
      <c r="H30" s="13"/>
      <c r="I30" s="23"/>
    </row>
    <row r="31" spans="3:9" ht="21.75" customHeight="1" x14ac:dyDescent="0.25">
      <c r="C31" s="18">
        <v>3</v>
      </c>
      <c r="D31" s="19" t="s">
        <v>33</v>
      </c>
      <c r="E31" s="20"/>
      <c r="F31" s="20"/>
      <c r="G31" s="20"/>
      <c r="H31" s="20"/>
      <c r="I31" s="21"/>
    </row>
    <row r="32" spans="3:9" ht="21.75" customHeight="1" outlineLevel="1" x14ac:dyDescent="0.25">
      <c r="C32" s="22">
        <f>+C31+0.01</f>
        <v>3.01</v>
      </c>
      <c r="D32" s="60" t="s">
        <v>24</v>
      </c>
      <c r="E32" s="56">
        <v>42.32</v>
      </c>
      <c r="F32" s="62" t="s">
        <v>44</v>
      </c>
      <c r="G32" s="13"/>
      <c r="H32" s="13"/>
      <c r="I32" s="24"/>
    </row>
    <row r="33" spans="3:9" ht="33.75" customHeight="1" outlineLevel="1" x14ac:dyDescent="0.25">
      <c r="C33" s="22">
        <v>3.02</v>
      </c>
      <c r="D33" s="60" t="s">
        <v>23</v>
      </c>
      <c r="E33" s="56">
        <v>22.15</v>
      </c>
      <c r="F33" s="62" t="s">
        <v>44</v>
      </c>
      <c r="G33" s="13"/>
      <c r="H33" s="13"/>
      <c r="I33" s="24"/>
    </row>
    <row r="34" spans="3:9" ht="42.75" outlineLevel="1" x14ac:dyDescent="0.25">
      <c r="C34" s="22">
        <f>+C33+0.01</f>
        <v>3.03</v>
      </c>
      <c r="D34" s="60" t="s">
        <v>87</v>
      </c>
      <c r="E34" s="62">
        <v>8.64</v>
      </c>
      <c r="F34" s="62" t="s">
        <v>45</v>
      </c>
      <c r="G34" s="13"/>
      <c r="H34" s="13"/>
      <c r="I34" s="23"/>
    </row>
    <row r="35" spans="3:9" ht="36" customHeight="1" outlineLevel="1" x14ac:dyDescent="0.25">
      <c r="C35" s="22">
        <v>3.04</v>
      </c>
      <c r="D35" s="60" t="s">
        <v>22</v>
      </c>
      <c r="E35" s="56">
        <v>9.32</v>
      </c>
      <c r="F35" s="62" t="s">
        <v>45</v>
      </c>
      <c r="G35" s="13"/>
      <c r="H35" s="13"/>
      <c r="I35" s="24"/>
    </row>
    <row r="36" spans="3:9" ht="36" customHeight="1" outlineLevel="1" x14ac:dyDescent="0.25">
      <c r="C36" s="22">
        <f>+C35+0.01</f>
        <v>3.05</v>
      </c>
      <c r="D36" s="60" t="s">
        <v>88</v>
      </c>
      <c r="E36" s="62">
        <v>2.21</v>
      </c>
      <c r="F36" s="65" t="s">
        <v>45</v>
      </c>
      <c r="G36" s="13"/>
      <c r="H36" s="13"/>
      <c r="I36" s="23"/>
    </row>
    <row r="37" spans="3:9" ht="21" customHeight="1" x14ac:dyDescent="0.25">
      <c r="C37" s="18">
        <v>4</v>
      </c>
      <c r="D37" s="19" t="s">
        <v>14</v>
      </c>
      <c r="E37" s="20"/>
      <c r="F37" s="20"/>
      <c r="G37" s="20"/>
      <c r="H37" s="20"/>
      <c r="I37" s="21"/>
    </row>
    <row r="38" spans="3:9" ht="31.5" customHeight="1" outlineLevel="1" x14ac:dyDescent="0.25">
      <c r="C38" s="22">
        <f>+C37+0.01</f>
        <v>4.01</v>
      </c>
      <c r="D38" s="60" t="s">
        <v>77</v>
      </c>
      <c r="E38" s="56">
        <v>4.28</v>
      </c>
      <c r="F38" s="65" t="s">
        <v>45</v>
      </c>
      <c r="G38" s="13"/>
      <c r="H38" s="13"/>
      <c r="I38" s="24"/>
    </row>
    <row r="39" spans="3:9" ht="31.5" customHeight="1" outlineLevel="1" x14ac:dyDescent="0.25">
      <c r="C39" s="22">
        <f t="shared" ref="C39" si="2">+C38+0.01</f>
        <v>4.0199999999999996</v>
      </c>
      <c r="D39" s="60" t="s">
        <v>78</v>
      </c>
      <c r="E39" s="56">
        <v>2.76</v>
      </c>
      <c r="F39" s="65" t="s">
        <v>45</v>
      </c>
      <c r="G39" s="13"/>
      <c r="H39" s="13"/>
      <c r="I39" s="24"/>
    </row>
    <row r="40" spans="3:9" ht="21" customHeight="1" x14ac:dyDescent="0.25">
      <c r="C40" s="18">
        <v>5</v>
      </c>
      <c r="D40" s="19" t="s">
        <v>10</v>
      </c>
      <c r="E40" s="20"/>
      <c r="F40" s="20"/>
      <c r="G40" s="20"/>
      <c r="H40" s="20"/>
      <c r="I40" s="21"/>
    </row>
    <row r="41" spans="3:9" ht="96" customHeight="1" outlineLevel="1" x14ac:dyDescent="0.25">
      <c r="C41" s="22">
        <f>+C40+0.01</f>
        <v>5.01</v>
      </c>
      <c r="D41" s="66" t="s">
        <v>73</v>
      </c>
      <c r="E41" s="56">
        <v>1.1499999999999999</v>
      </c>
      <c r="F41" s="65" t="s">
        <v>45</v>
      </c>
      <c r="G41" s="13"/>
      <c r="H41" s="13"/>
      <c r="I41" s="24"/>
    </row>
    <row r="42" spans="3:9" ht="92.25" customHeight="1" outlineLevel="1" x14ac:dyDescent="0.25">
      <c r="C42" s="22">
        <f t="shared" ref="C42:C43" si="3">+C41+0.01</f>
        <v>5.0199999999999996</v>
      </c>
      <c r="D42" s="66" t="s">
        <v>72</v>
      </c>
      <c r="E42" s="56">
        <v>0.34</v>
      </c>
      <c r="F42" s="65" t="s">
        <v>45</v>
      </c>
      <c r="G42" s="13"/>
      <c r="H42" s="13"/>
      <c r="I42" s="24"/>
    </row>
    <row r="43" spans="3:9" ht="77.25" customHeight="1" outlineLevel="1" x14ac:dyDescent="0.25">
      <c r="C43" s="22">
        <f t="shared" si="3"/>
        <v>5.0299999999999994</v>
      </c>
      <c r="D43" s="66" t="s">
        <v>74</v>
      </c>
      <c r="E43" s="56">
        <v>0.22</v>
      </c>
      <c r="F43" s="65" t="s">
        <v>45</v>
      </c>
      <c r="G43" s="13"/>
      <c r="H43" s="13"/>
      <c r="I43" s="24"/>
    </row>
    <row r="44" spans="3:9" ht="77.25" customHeight="1" outlineLevel="1" x14ac:dyDescent="0.25">
      <c r="C44" s="22">
        <f>+C43+0.01</f>
        <v>5.0399999999999991</v>
      </c>
      <c r="D44" s="66" t="s">
        <v>75</v>
      </c>
      <c r="E44" s="62">
        <v>0.17</v>
      </c>
      <c r="F44" s="65" t="s">
        <v>45</v>
      </c>
      <c r="G44" s="13"/>
      <c r="H44" s="13"/>
      <c r="I44" s="23"/>
    </row>
    <row r="45" spans="3:9" ht="21.95" customHeight="1" x14ac:dyDescent="0.25">
      <c r="C45" s="18">
        <v>6</v>
      </c>
      <c r="D45" s="19" t="s">
        <v>18</v>
      </c>
      <c r="E45" s="20"/>
      <c r="F45" s="20"/>
      <c r="G45" s="20"/>
      <c r="H45" s="20"/>
      <c r="I45" s="21"/>
    </row>
    <row r="46" spans="3:9" ht="59.25" customHeight="1" outlineLevel="1" x14ac:dyDescent="0.25">
      <c r="C46" s="22">
        <f>+C45+0.01</f>
        <v>6.01</v>
      </c>
      <c r="D46" s="55" t="s">
        <v>71</v>
      </c>
      <c r="E46" s="56">
        <v>16.5</v>
      </c>
      <c r="F46" s="62" t="s">
        <v>43</v>
      </c>
      <c r="G46" s="13"/>
      <c r="H46" s="13"/>
      <c r="I46" s="23"/>
    </row>
    <row r="47" spans="3:9" ht="59.25" customHeight="1" outlineLevel="1" x14ac:dyDescent="0.25">
      <c r="C47" s="22">
        <f>+C46+0.01</f>
        <v>6.02</v>
      </c>
      <c r="D47" s="55" t="s">
        <v>110</v>
      </c>
      <c r="E47" s="62">
        <v>1</v>
      </c>
      <c r="F47" s="63" t="s">
        <v>43</v>
      </c>
      <c r="G47" s="13"/>
      <c r="H47" s="13"/>
      <c r="I47" s="23"/>
    </row>
    <row r="48" spans="3:9" ht="21" customHeight="1" x14ac:dyDescent="0.25">
      <c r="C48" s="18">
        <v>7</v>
      </c>
      <c r="D48" s="19" t="s">
        <v>11</v>
      </c>
      <c r="E48" s="20"/>
      <c r="F48" s="20"/>
      <c r="G48" s="20"/>
      <c r="H48" s="20"/>
      <c r="I48" s="21"/>
    </row>
    <row r="49" spans="3:9" ht="57" customHeight="1" outlineLevel="1" x14ac:dyDescent="0.25">
      <c r="C49" s="22">
        <f>+C48+0.01</f>
        <v>7.01</v>
      </c>
      <c r="D49" s="57" t="s">
        <v>46</v>
      </c>
      <c r="E49" s="56">
        <v>17.329999999999998</v>
      </c>
      <c r="F49" s="62" t="s">
        <v>44</v>
      </c>
      <c r="G49" s="13"/>
      <c r="H49" s="13"/>
      <c r="I49" s="25"/>
    </row>
    <row r="50" spans="3:9" ht="33.6" customHeight="1" outlineLevel="1" x14ac:dyDescent="0.25">
      <c r="C50" s="22">
        <f>+C49+0.01</f>
        <v>7.02</v>
      </c>
      <c r="D50" s="57" t="s">
        <v>31</v>
      </c>
      <c r="E50" s="58">
        <v>12.55</v>
      </c>
      <c r="F50" s="62" t="s">
        <v>43</v>
      </c>
      <c r="G50" s="13"/>
      <c r="H50" s="13"/>
      <c r="I50" s="25"/>
    </row>
    <row r="51" spans="3:9" ht="33.6" customHeight="1" outlineLevel="1" x14ac:dyDescent="0.25">
      <c r="C51" s="22">
        <f t="shared" ref="C51" si="4">+C50+0.01</f>
        <v>7.0299999999999994</v>
      </c>
      <c r="D51" s="57" t="s">
        <v>34</v>
      </c>
      <c r="E51" s="58">
        <v>31.91</v>
      </c>
      <c r="F51" s="62" t="s">
        <v>44</v>
      </c>
      <c r="G51" s="13"/>
      <c r="H51" s="13"/>
      <c r="I51" s="25"/>
    </row>
    <row r="52" spans="3:9" ht="23.45" customHeight="1" x14ac:dyDescent="0.25">
      <c r="C52" s="18">
        <v>8</v>
      </c>
      <c r="D52" s="19" t="s">
        <v>89</v>
      </c>
      <c r="E52" s="20"/>
      <c r="F52" s="20"/>
      <c r="G52" s="20"/>
      <c r="H52" s="20"/>
      <c r="I52" s="21"/>
    </row>
    <row r="53" spans="3:9" ht="57" outlineLevel="1" x14ac:dyDescent="0.25">
      <c r="C53" s="22">
        <f>+C52+0.01</f>
        <v>8.01</v>
      </c>
      <c r="D53" s="57" t="s">
        <v>30</v>
      </c>
      <c r="E53" s="58">
        <v>36.28</v>
      </c>
      <c r="F53" s="62" t="s">
        <v>44</v>
      </c>
      <c r="G53" s="13"/>
      <c r="H53" s="13"/>
      <c r="I53" s="23"/>
    </row>
    <row r="54" spans="3:9" ht="100.9" customHeight="1" outlineLevel="1" x14ac:dyDescent="0.25">
      <c r="C54" s="22">
        <v>8.02</v>
      </c>
      <c r="D54" s="55" t="s">
        <v>93</v>
      </c>
      <c r="E54" s="62">
        <v>4</v>
      </c>
      <c r="F54" s="62" t="s">
        <v>44</v>
      </c>
      <c r="G54" s="13"/>
      <c r="H54" s="13"/>
      <c r="I54" s="23"/>
    </row>
    <row r="55" spans="3:9" ht="99.75" outlineLevel="1" x14ac:dyDescent="0.25">
      <c r="C55" s="22">
        <v>8.0299999999999994</v>
      </c>
      <c r="D55" s="55" t="s">
        <v>94</v>
      </c>
      <c r="E55" s="62">
        <v>2.81</v>
      </c>
      <c r="F55" s="62" t="s">
        <v>44</v>
      </c>
      <c r="G55" s="13"/>
      <c r="H55" s="13"/>
      <c r="I55" s="23"/>
    </row>
    <row r="56" spans="3:9" ht="39.75" customHeight="1" outlineLevel="1" x14ac:dyDescent="0.25">
      <c r="C56" s="22">
        <f>+C55+0.01</f>
        <v>8.0399999999999991</v>
      </c>
      <c r="D56" s="55" t="s">
        <v>90</v>
      </c>
      <c r="E56" s="62">
        <v>85.19</v>
      </c>
      <c r="F56" s="62" t="s">
        <v>44</v>
      </c>
      <c r="G56" s="13"/>
      <c r="H56" s="13"/>
      <c r="I56" s="23"/>
    </row>
    <row r="57" spans="3:9" ht="21" customHeight="1" x14ac:dyDescent="0.25">
      <c r="C57" s="18">
        <v>9</v>
      </c>
      <c r="D57" s="19" t="s">
        <v>6</v>
      </c>
      <c r="E57" s="20"/>
      <c r="F57" s="20"/>
      <c r="G57" s="20"/>
      <c r="H57" s="20"/>
      <c r="I57" s="21"/>
    </row>
    <row r="58" spans="3:9" ht="57" outlineLevel="1" x14ac:dyDescent="0.25">
      <c r="C58" s="22">
        <f>+C57+0.01</f>
        <v>9.01</v>
      </c>
      <c r="D58" s="57" t="s">
        <v>113</v>
      </c>
      <c r="E58" s="58">
        <v>31.91</v>
      </c>
      <c r="F58" s="62" t="s">
        <v>44</v>
      </c>
      <c r="G58" s="13"/>
      <c r="H58" s="13"/>
      <c r="I58" s="24"/>
    </row>
    <row r="59" spans="3:9" ht="71.25" outlineLevel="1" x14ac:dyDescent="0.25">
      <c r="C59" s="22">
        <f>+C58+0.01</f>
        <v>9.02</v>
      </c>
      <c r="D59" s="57" t="s">
        <v>66</v>
      </c>
      <c r="E59" s="58">
        <v>31.91</v>
      </c>
      <c r="F59" s="62" t="s">
        <v>44</v>
      </c>
      <c r="G59" s="13"/>
      <c r="H59" s="13"/>
      <c r="I59" s="24"/>
    </row>
    <row r="60" spans="3:9" ht="84.6" customHeight="1" outlineLevel="1" x14ac:dyDescent="0.25">
      <c r="C60" s="22">
        <f>+C59+0.01</f>
        <v>9.0299999999999994</v>
      </c>
      <c r="D60" s="55" t="s">
        <v>114</v>
      </c>
      <c r="E60" s="58">
        <v>6.9</v>
      </c>
      <c r="F60" s="62" t="s">
        <v>44</v>
      </c>
      <c r="G60" s="13"/>
      <c r="H60" s="13"/>
      <c r="I60" s="24"/>
    </row>
    <row r="61" spans="3:9" ht="21" customHeight="1" x14ac:dyDescent="0.25">
      <c r="C61" s="18">
        <v>10</v>
      </c>
      <c r="D61" s="19" t="s">
        <v>20</v>
      </c>
      <c r="E61" s="20"/>
      <c r="F61" s="20"/>
      <c r="G61" s="20"/>
      <c r="H61" s="20"/>
      <c r="I61" s="21"/>
    </row>
    <row r="62" spans="3:9" ht="42.75" outlineLevel="1" x14ac:dyDescent="0.25">
      <c r="C62" s="22">
        <f>+C61+0.01</f>
        <v>10.01</v>
      </c>
      <c r="D62" s="67" t="s">
        <v>21</v>
      </c>
      <c r="E62" s="68">
        <v>59.77</v>
      </c>
      <c r="F62" s="62" t="s">
        <v>44</v>
      </c>
      <c r="G62" s="13"/>
      <c r="H62" s="13"/>
      <c r="I62" s="24"/>
    </row>
    <row r="63" spans="3:9" ht="71.25" outlineLevel="1" x14ac:dyDescent="0.25">
      <c r="C63" s="22">
        <f>+C62+0.01</f>
        <v>10.02</v>
      </c>
      <c r="D63" s="57" t="s">
        <v>95</v>
      </c>
      <c r="E63" s="68">
        <v>49.28</v>
      </c>
      <c r="F63" s="62" t="s">
        <v>44</v>
      </c>
      <c r="G63" s="13"/>
      <c r="H63" s="13"/>
      <c r="I63" s="24"/>
    </row>
    <row r="64" spans="3:9" ht="61.5" customHeight="1" outlineLevel="1" x14ac:dyDescent="0.25">
      <c r="C64" s="22">
        <f>+C63+0.01</f>
        <v>10.029999999999999</v>
      </c>
      <c r="D64" s="57" t="s">
        <v>96</v>
      </c>
      <c r="E64" s="68">
        <v>29.88</v>
      </c>
      <c r="F64" s="62" t="s">
        <v>44</v>
      </c>
      <c r="G64" s="13"/>
      <c r="H64" s="13"/>
      <c r="I64" s="23"/>
    </row>
    <row r="65" spans="3:9" ht="61.5" customHeight="1" outlineLevel="1" x14ac:dyDescent="0.25">
      <c r="C65" s="22">
        <f>+C64+0.01</f>
        <v>10.039999999999999</v>
      </c>
      <c r="D65" s="55" t="s">
        <v>76</v>
      </c>
      <c r="E65" s="62">
        <v>6.8</v>
      </c>
      <c r="F65" s="63" t="s">
        <v>43</v>
      </c>
      <c r="G65" s="13"/>
      <c r="H65" s="13"/>
      <c r="I65" s="23"/>
    </row>
    <row r="66" spans="3:9" ht="21" customHeight="1" x14ac:dyDescent="0.25">
      <c r="C66" s="18">
        <v>11</v>
      </c>
      <c r="D66" s="19" t="s">
        <v>9</v>
      </c>
      <c r="E66" s="20"/>
      <c r="F66" s="20"/>
      <c r="G66" s="20"/>
      <c r="H66" s="20"/>
      <c r="I66" s="21"/>
    </row>
    <row r="67" spans="3:9" ht="99.75" outlineLevel="1" x14ac:dyDescent="0.25">
      <c r="C67" s="22">
        <f>+C66+0.01</f>
        <v>11.01</v>
      </c>
      <c r="D67" s="57" t="s">
        <v>67</v>
      </c>
      <c r="E67" s="62">
        <v>31.91</v>
      </c>
      <c r="F67" s="62" t="s">
        <v>44</v>
      </c>
      <c r="G67" s="13"/>
      <c r="H67" s="13"/>
      <c r="I67" s="26"/>
    </row>
    <row r="68" spans="3:9" ht="114" outlineLevel="1" x14ac:dyDescent="0.25">
      <c r="C68" s="22">
        <f>+C67+0.01</f>
        <v>11.02</v>
      </c>
      <c r="D68" s="57" t="s">
        <v>112</v>
      </c>
      <c r="E68" s="58">
        <v>9.35</v>
      </c>
      <c r="F68" s="62" t="s">
        <v>43</v>
      </c>
      <c r="G68" s="13"/>
      <c r="H68" s="13"/>
      <c r="I68" s="27"/>
    </row>
    <row r="69" spans="3:9" ht="28.5" customHeight="1" x14ac:dyDescent="0.25">
      <c r="C69" s="18">
        <v>12</v>
      </c>
      <c r="D69" s="19" t="s">
        <v>8</v>
      </c>
      <c r="E69" s="20"/>
      <c r="F69" s="20"/>
      <c r="G69" s="20"/>
      <c r="H69" s="20"/>
      <c r="I69" s="21"/>
    </row>
    <row r="70" spans="3:9" ht="87.75" customHeight="1" outlineLevel="1" x14ac:dyDescent="0.25">
      <c r="C70" s="22">
        <f>+C69+0.01</f>
        <v>12.01</v>
      </c>
      <c r="D70" s="57" t="s">
        <v>92</v>
      </c>
      <c r="E70" s="58">
        <v>4</v>
      </c>
      <c r="F70" s="59" t="s">
        <v>42</v>
      </c>
      <c r="G70" s="13"/>
      <c r="H70" s="13"/>
      <c r="I70" s="24"/>
    </row>
    <row r="71" spans="3:9" ht="21" customHeight="1" x14ac:dyDescent="0.25">
      <c r="C71" s="18">
        <v>13</v>
      </c>
      <c r="D71" s="19" t="s">
        <v>7</v>
      </c>
      <c r="E71" s="20"/>
      <c r="F71" s="20"/>
      <c r="G71" s="20"/>
      <c r="H71" s="20"/>
      <c r="I71" s="21"/>
    </row>
    <row r="72" spans="3:9" ht="71.25" outlineLevel="1" x14ac:dyDescent="0.25">
      <c r="C72" s="22">
        <f t="shared" ref="C72:C73" si="5">+C71+0.01</f>
        <v>13.01</v>
      </c>
      <c r="D72" s="57" t="s">
        <v>64</v>
      </c>
      <c r="E72" s="58">
        <v>1</v>
      </c>
      <c r="F72" s="59" t="s">
        <v>42</v>
      </c>
      <c r="G72" s="13"/>
      <c r="H72" s="13"/>
      <c r="I72" s="23"/>
    </row>
    <row r="73" spans="3:9" ht="85.5" outlineLevel="1" x14ac:dyDescent="0.25">
      <c r="C73" s="22">
        <f t="shared" si="5"/>
        <v>13.02</v>
      </c>
      <c r="D73" s="57" t="s">
        <v>63</v>
      </c>
      <c r="E73" s="58">
        <v>1</v>
      </c>
      <c r="F73" s="59" t="s">
        <v>42</v>
      </c>
      <c r="G73" s="13"/>
      <c r="H73" s="13"/>
      <c r="I73" s="23"/>
    </row>
    <row r="74" spans="3:9" ht="79.349999999999994" customHeight="1" outlineLevel="1" x14ac:dyDescent="0.25">
      <c r="C74" s="22">
        <v>13.03</v>
      </c>
      <c r="D74" s="57" t="s">
        <v>65</v>
      </c>
      <c r="E74" s="58">
        <v>1</v>
      </c>
      <c r="F74" s="59" t="s">
        <v>42</v>
      </c>
      <c r="G74" s="13"/>
      <c r="H74" s="13"/>
      <c r="I74" s="24"/>
    </row>
    <row r="75" spans="3:9" ht="25.5" customHeight="1" x14ac:dyDescent="0.25">
      <c r="C75" s="18">
        <v>14</v>
      </c>
      <c r="D75" s="19" t="s">
        <v>32</v>
      </c>
      <c r="E75" s="20"/>
      <c r="F75" s="20"/>
      <c r="G75" s="20"/>
      <c r="H75" s="20"/>
      <c r="I75" s="21"/>
    </row>
    <row r="76" spans="3:9" ht="192.6" customHeight="1" outlineLevel="1" x14ac:dyDescent="0.25">
      <c r="C76" s="22">
        <f>+C75+0.01</f>
        <v>14.01</v>
      </c>
      <c r="D76" s="57" t="s">
        <v>68</v>
      </c>
      <c r="E76" s="58">
        <v>1</v>
      </c>
      <c r="F76" s="59" t="s">
        <v>42</v>
      </c>
      <c r="G76" s="13"/>
      <c r="H76" s="13"/>
      <c r="I76" s="24"/>
    </row>
    <row r="77" spans="3:9" ht="24.95" customHeight="1" x14ac:dyDescent="0.25">
      <c r="C77" s="18">
        <v>15</v>
      </c>
      <c r="D77" s="19" t="s">
        <v>19</v>
      </c>
      <c r="E77" s="20"/>
      <c r="F77" s="20"/>
      <c r="G77" s="20"/>
      <c r="H77" s="20"/>
      <c r="I77" s="21"/>
    </row>
    <row r="78" spans="3:9" ht="24.95" customHeight="1" outlineLevel="1" x14ac:dyDescent="0.25">
      <c r="C78" s="40">
        <v>15.01</v>
      </c>
      <c r="D78" s="41" t="s">
        <v>35</v>
      </c>
      <c r="E78" s="39"/>
      <c r="F78" s="39"/>
      <c r="G78" s="39"/>
      <c r="H78" s="74"/>
      <c r="I78" s="39"/>
    </row>
    <row r="79" spans="3:9" ht="79.900000000000006" customHeight="1" outlineLevel="1" x14ac:dyDescent="0.25">
      <c r="C79" s="42" t="s">
        <v>37</v>
      </c>
      <c r="D79" s="69" t="s">
        <v>98</v>
      </c>
      <c r="E79" s="70">
        <v>1</v>
      </c>
      <c r="F79" s="59" t="s">
        <v>42</v>
      </c>
      <c r="G79" s="13"/>
      <c r="H79" s="13"/>
      <c r="I79" s="24"/>
    </row>
    <row r="80" spans="3:9" ht="24.95" customHeight="1" outlineLevel="1" x14ac:dyDescent="0.25">
      <c r="C80" s="40">
        <v>15.02</v>
      </c>
      <c r="D80" s="41" t="s">
        <v>36</v>
      </c>
      <c r="E80" s="39"/>
      <c r="F80" s="39"/>
      <c r="G80" s="39"/>
      <c r="H80" s="74"/>
      <c r="I80" s="39"/>
    </row>
    <row r="81" spans="2:14" ht="46.5" customHeight="1" outlineLevel="1" x14ac:dyDescent="0.25">
      <c r="C81" s="42" t="s">
        <v>38</v>
      </c>
      <c r="D81" s="69" t="s">
        <v>47</v>
      </c>
      <c r="E81" s="70">
        <v>3</v>
      </c>
      <c r="F81" s="59" t="s">
        <v>42</v>
      </c>
      <c r="G81" s="13"/>
      <c r="H81" s="13"/>
      <c r="I81" s="24"/>
    </row>
    <row r="82" spans="2:14" ht="46.5" customHeight="1" outlineLevel="1" x14ac:dyDescent="0.25">
      <c r="C82" s="42" t="s">
        <v>39</v>
      </c>
      <c r="D82" s="71" t="s">
        <v>48</v>
      </c>
      <c r="E82" s="70">
        <v>1</v>
      </c>
      <c r="F82" s="59" t="s">
        <v>42</v>
      </c>
      <c r="G82" s="13"/>
      <c r="H82" s="13"/>
      <c r="I82" s="24"/>
    </row>
    <row r="83" spans="2:14" ht="46.5" customHeight="1" outlineLevel="1" x14ac:dyDescent="0.25">
      <c r="C83" s="42" t="s">
        <v>40</v>
      </c>
      <c r="D83" s="71" t="s">
        <v>49</v>
      </c>
      <c r="E83" s="70">
        <v>1</v>
      </c>
      <c r="F83" s="59" t="s">
        <v>42</v>
      </c>
      <c r="G83" s="13"/>
      <c r="H83" s="13"/>
      <c r="I83" s="24"/>
    </row>
    <row r="84" spans="2:14" ht="46.5" customHeight="1" outlineLevel="1" x14ac:dyDescent="0.25">
      <c r="C84" s="42" t="s">
        <v>69</v>
      </c>
      <c r="D84" s="71" t="s">
        <v>70</v>
      </c>
      <c r="E84" s="62">
        <v>1</v>
      </c>
      <c r="F84" s="59" t="s">
        <v>42</v>
      </c>
      <c r="G84" s="13"/>
      <c r="H84" s="13"/>
      <c r="I84" s="23"/>
    </row>
    <row r="85" spans="2:14" ht="23.25" customHeight="1" x14ac:dyDescent="0.25">
      <c r="C85" s="18">
        <v>16</v>
      </c>
      <c r="D85" s="19" t="s">
        <v>29</v>
      </c>
      <c r="E85" s="20"/>
      <c r="F85" s="20"/>
      <c r="G85" s="20"/>
      <c r="H85" s="20"/>
      <c r="I85" s="21"/>
    </row>
    <row r="86" spans="2:14" ht="41.25" customHeight="1" outlineLevel="1" x14ac:dyDescent="0.25">
      <c r="C86" s="22">
        <f t="shared" ref="C86" si="6">+C85+0.01</f>
        <v>16.010000000000002</v>
      </c>
      <c r="D86" s="66" t="s">
        <v>79</v>
      </c>
      <c r="E86" s="62">
        <v>7.15</v>
      </c>
      <c r="F86" s="62" t="s">
        <v>43</v>
      </c>
      <c r="G86" s="13"/>
      <c r="H86" s="13"/>
      <c r="I86" s="23"/>
    </row>
    <row r="87" spans="2:14" ht="99.6" customHeight="1" outlineLevel="1" x14ac:dyDescent="0.25">
      <c r="C87" s="22">
        <f t="shared" ref="C87:C89" si="7">+C86+0.01</f>
        <v>16.020000000000003</v>
      </c>
      <c r="D87" s="55" t="s">
        <v>111</v>
      </c>
      <c r="E87" s="62">
        <v>5.5</v>
      </c>
      <c r="F87" s="62" t="s">
        <v>43</v>
      </c>
      <c r="G87" s="13"/>
      <c r="H87" s="13"/>
      <c r="I87" s="23"/>
      <c r="K87" s="73"/>
    </row>
    <row r="88" spans="2:14" ht="64.900000000000006" customHeight="1" outlineLevel="1" x14ac:dyDescent="0.25">
      <c r="C88" s="22">
        <f t="shared" si="7"/>
        <v>16.030000000000005</v>
      </c>
      <c r="D88" s="55" t="s">
        <v>80</v>
      </c>
      <c r="E88" s="62">
        <v>7.4</v>
      </c>
      <c r="F88" s="62" t="s">
        <v>43</v>
      </c>
      <c r="G88" s="13"/>
      <c r="H88" s="13"/>
      <c r="I88" s="23"/>
    </row>
    <row r="89" spans="2:14" ht="57.6" customHeight="1" outlineLevel="1" x14ac:dyDescent="0.25">
      <c r="C89" s="22">
        <f t="shared" si="7"/>
        <v>16.040000000000006</v>
      </c>
      <c r="D89" s="55" t="s">
        <v>81</v>
      </c>
      <c r="E89" s="62">
        <v>8</v>
      </c>
      <c r="F89" s="62" t="s">
        <v>43</v>
      </c>
      <c r="G89" s="13"/>
      <c r="H89" s="13"/>
      <c r="I89" s="23"/>
    </row>
    <row r="90" spans="2:14" ht="27.75" customHeight="1" x14ac:dyDescent="0.25">
      <c r="B90" s="10"/>
      <c r="C90" s="18">
        <v>17</v>
      </c>
      <c r="D90" s="19" t="s">
        <v>17</v>
      </c>
      <c r="E90" s="20"/>
      <c r="F90" s="20"/>
      <c r="G90" s="20"/>
      <c r="H90" s="20"/>
      <c r="I90" s="21"/>
    </row>
    <row r="91" spans="2:14" ht="85.5" outlineLevel="1" x14ac:dyDescent="0.25">
      <c r="C91" s="22">
        <f t="shared" ref="C91:C102" si="8">+C90+0.01</f>
        <v>17.010000000000002</v>
      </c>
      <c r="D91" s="55" t="s">
        <v>99</v>
      </c>
      <c r="E91" s="62">
        <v>1</v>
      </c>
      <c r="F91" s="63" t="s">
        <v>42</v>
      </c>
      <c r="G91" s="52"/>
      <c r="H91" s="13"/>
      <c r="I91" s="23"/>
      <c r="K91" s="53"/>
      <c r="N91" s="54"/>
    </row>
    <row r="92" spans="2:14" ht="71.25" outlineLevel="1" x14ac:dyDescent="0.25">
      <c r="C92" s="22">
        <f t="shared" si="8"/>
        <v>17.020000000000003</v>
      </c>
      <c r="D92" s="55" t="s">
        <v>100</v>
      </c>
      <c r="E92" s="62">
        <v>26</v>
      </c>
      <c r="F92" s="63" t="s">
        <v>43</v>
      </c>
      <c r="G92" s="52"/>
      <c r="H92" s="13"/>
      <c r="I92" s="23"/>
      <c r="K92" s="53"/>
      <c r="N92" s="54"/>
    </row>
    <row r="93" spans="2:14" ht="54.6" customHeight="1" outlineLevel="1" x14ac:dyDescent="0.25">
      <c r="C93" s="22">
        <f t="shared" si="8"/>
        <v>17.030000000000005</v>
      </c>
      <c r="D93" s="55" t="s">
        <v>101</v>
      </c>
      <c r="E93" s="62">
        <v>1</v>
      </c>
      <c r="F93" s="63" t="s">
        <v>42</v>
      </c>
      <c r="G93" s="52"/>
      <c r="H93" s="13"/>
      <c r="I93" s="23"/>
      <c r="K93" s="53"/>
      <c r="N93" s="54"/>
    </row>
    <row r="94" spans="2:14" ht="42.75" outlineLevel="1" x14ac:dyDescent="0.25">
      <c r="C94" s="22">
        <f t="shared" si="8"/>
        <v>17.040000000000006</v>
      </c>
      <c r="D94" s="55" t="s">
        <v>102</v>
      </c>
      <c r="E94" s="62">
        <v>4</v>
      </c>
      <c r="F94" s="63" t="s">
        <v>42</v>
      </c>
      <c r="G94" s="52"/>
      <c r="H94" s="13"/>
      <c r="I94" s="23"/>
      <c r="K94" s="53"/>
      <c r="N94" s="54"/>
    </row>
    <row r="95" spans="2:14" ht="28.5" outlineLevel="1" x14ac:dyDescent="0.25">
      <c r="C95" s="22">
        <f t="shared" si="8"/>
        <v>17.050000000000008</v>
      </c>
      <c r="D95" s="55" t="s">
        <v>103</v>
      </c>
      <c r="E95" s="62">
        <v>2</v>
      </c>
      <c r="F95" s="63" t="s">
        <v>42</v>
      </c>
      <c r="G95" s="52"/>
      <c r="H95" s="13"/>
      <c r="I95" s="23"/>
      <c r="K95" s="53"/>
      <c r="N95" s="54"/>
    </row>
    <row r="96" spans="2:14" ht="42.75" outlineLevel="1" x14ac:dyDescent="0.25">
      <c r="C96" s="22">
        <f t="shared" si="8"/>
        <v>17.060000000000009</v>
      </c>
      <c r="D96" s="55" t="s">
        <v>104</v>
      </c>
      <c r="E96" s="62">
        <v>2</v>
      </c>
      <c r="F96" s="63" t="s">
        <v>42</v>
      </c>
      <c r="G96" s="52"/>
      <c r="H96" s="13"/>
      <c r="I96" s="23"/>
      <c r="K96" s="53"/>
      <c r="N96" s="54"/>
    </row>
    <row r="97" spans="2:14" ht="97.15" customHeight="1" outlineLevel="1" x14ac:dyDescent="0.25">
      <c r="C97" s="22">
        <f t="shared" si="8"/>
        <v>17.070000000000011</v>
      </c>
      <c r="D97" s="55" t="s">
        <v>105</v>
      </c>
      <c r="E97" s="62">
        <v>2</v>
      </c>
      <c r="F97" s="63" t="s">
        <v>42</v>
      </c>
      <c r="G97" s="52"/>
      <c r="H97" s="13"/>
      <c r="I97" s="23"/>
      <c r="K97" s="53"/>
      <c r="N97" s="54"/>
    </row>
    <row r="98" spans="2:14" ht="97.9" customHeight="1" outlineLevel="1" x14ac:dyDescent="0.25">
      <c r="C98" s="22">
        <f t="shared" si="8"/>
        <v>17.080000000000013</v>
      </c>
      <c r="D98" s="55" t="s">
        <v>106</v>
      </c>
      <c r="E98" s="62">
        <v>3</v>
      </c>
      <c r="F98" s="63" t="s">
        <v>42</v>
      </c>
      <c r="G98" s="52"/>
      <c r="H98" s="13"/>
      <c r="I98" s="23"/>
      <c r="K98" s="53"/>
      <c r="N98" s="54"/>
    </row>
    <row r="99" spans="2:14" ht="60.6" customHeight="1" outlineLevel="1" x14ac:dyDescent="0.25">
      <c r="C99" s="22">
        <f t="shared" si="8"/>
        <v>17.090000000000014</v>
      </c>
      <c r="D99" s="55" t="s">
        <v>107</v>
      </c>
      <c r="E99" s="62">
        <v>1</v>
      </c>
      <c r="F99" s="63" t="s">
        <v>42</v>
      </c>
      <c r="G99" s="52"/>
      <c r="H99" s="13"/>
      <c r="I99" s="23"/>
      <c r="K99" s="53"/>
      <c r="N99" s="54"/>
    </row>
    <row r="100" spans="2:14" ht="73.900000000000006" customHeight="1" outlineLevel="1" x14ac:dyDescent="0.25">
      <c r="C100" s="22">
        <f t="shared" si="8"/>
        <v>17.100000000000016</v>
      </c>
      <c r="D100" s="55" t="s">
        <v>108</v>
      </c>
      <c r="E100" s="62">
        <v>1</v>
      </c>
      <c r="F100" s="63" t="s">
        <v>42</v>
      </c>
      <c r="G100" s="52"/>
      <c r="H100" s="13"/>
      <c r="I100" s="23"/>
      <c r="K100" s="53"/>
      <c r="N100" s="54"/>
    </row>
    <row r="101" spans="2:14" ht="57" outlineLevel="1" x14ac:dyDescent="0.25">
      <c r="C101" s="22">
        <f t="shared" si="8"/>
        <v>17.110000000000017</v>
      </c>
      <c r="D101" s="55" t="s">
        <v>109</v>
      </c>
      <c r="E101" s="62">
        <v>12</v>
      </c>
      <c r="F101" s="63" t="s">
        <v>43</v>
      </c>
      <c r="G101" s="52"/>
      <c r="H101" s="13"/>
      <c r="I101" s="23"/>
      <c r="K101" s="53"/>
      <c r="N101" s="54"/>
    </row>
    <row r="102" spans="2:14" ht="28.5" outlineLevel="1" x14ac:dyDescent="0.25">
      <c r="C102" s="22">
        <f t="shared" si="8"/>
        <v>17.120000000000019</v>
      </c>
      <c r="D102" s="55" t="s">
        <v>51</v>
      </c>
      <c r="E102" s="62">
        <v>1</v>
      </c>
      <c r="F102" s="63" t="s">
        <v>42</v>
      </c>
      <c r="G102" s="52"/>
      <c r="H102" s="13"/>
      <c r="I102" s="23"/>
      <c r="K102" s="53"/>
      <c r="N102" s="54"/>
    </row>
    <row r="103" spans="2:14" ht="21" customHeight="1" x14ac:dyDescent="0.25">
      <c r="B103" s="10"/>
      <c r="C103" s="18">
        <v>18</v>
      </c>
      <c r="D103" s="19" t="s">
        <v>28</v>
      </c>
      <c r="E103" s="20"/>
      <c r="F103" s="20"/>
      <c r="G103" s="20"/>
      <c r="H103" s="20"/>
      <c r="I103" s="21"/>
    </row>
    <row r="104" spans="2:14" ht="408.6" customHeight="1" outlineLevel="1" x14ac:dyDescent="0.25">
      <c r="C104" s="22">
        <v>18.010000000000002</v>
      </c>
      <c r="D104" s="55" t="s">
        <v>97</v>
      </c>
      <c r="E104" s="62">
        <v>1</v>
      </c>
      <c r="F104" s="63" t="s">
        <v>42</v>
      </c>
      <c r="G104" s="72"/>
      <c r="H104" s="13"/>
      <c r="I104" s="23"/>
      <c r="N104" s="54"/>
    </row>
    <row r="105" spans="2:14" ht="9.75" customHeight="1" thickBot="1" x14ac:dyDescent="0.3">
      <c r="C105" s="47"/>
      <c r="D105" s="35"/>
      <c r="E105" s="48"/>
      <c r="F105" s="36"/>
      <c r="G105" s="49"/>
      <c r="H105" s="37"/>
      <c r="I105" s="50"/>
    </row>
    <row r="106" spans="2:14" ht="36" customHeight="1" thickBot="1" x14ac:dyDescent="0.3">
      <c r="C106" s="29"/>
      <c r="D106" s="30" t="s">
        <v>15</v>
      </c>
      <c r="E106" s="31"/>
      <c r="F106" s="31"/>
      <c r="G106" s="32"/>
      <c r="H106" s="33"/>
      <c r="I106" s="34"/>
    </row>
    <row r="107" spans="2:14" s="9" customFormat="1" x14ac:dyDescent="0.25">
      <c r="B107" s="1"/>
      <c r="C107" s="2"/>
      <c r="D107" s="1"/>
      <c r="E107" s="4"/>
      <c r="F107" s="4"/>
      <c r="G107" s="4"/>
      <c r="H107" s="4"/>
      <c r="J107" s="1"/>
    </row>
    <row r="111" spans="2:14" x14ac:dyDescent="0.25">
      <c r="D111" s="2"/>
      <c r="G111" s="5"/>
    </row>
    <row r="112" spans="2:14" x14ac:dyDescent="0.25">
      <c r="G112" s="5"/>
    </row>
    <row r="113" spans="7:7" x14ac:dyDescent="0.25">
      <c r="G113" s="5"/>
    </row>
  </sheetData>
  <mergeCells count="1">
    <mergeCell ref="D4:I5"/>
  </mergeCells>
  <phoneticPr fontId="15" type="noConversion"/>
  <printOptions horizontalCentered="1"/>
  <pageMargins left="0.78740157480314965" right="0.78740157480314965" top="0.82677165354330717" bottom="0.86614173228346458" header="0" footer="0.23622047244094491"/>
  <pageSetup scale="48" fitToHeight="0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PDO</vt:lpstr>
      <vt:lpstr>PDO!Área_de_impresión</vt:lpstr>
      <vt:lpstr>PDO!Títulos_a_imprimir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2025-06-24T20:09:06Z</dcterms:modified>
</cp:coreProperties>
</file>